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3"/>
  </bookViews>
  <sheets>
    <sheet name="Dates" sheetId="6" r:id="rId1"/>
    <sheet name="SimpleRandom" sheetId="2" r:id="rId2"/>
    <sheet name="Systematic" sheetId="3" r:id="rId3"/>
    <sheet name="Stratified" sheetId="4" r:id="rId4"/>
    <sheet name="Sheet2" sheetId="7" r:id="rId5"/>
  </sheets>
  <calcPr calcId="125725"/>
</workbook>
</file>

<file path=xl/calcChain.xml><?xml version="1.0" encoding="utf-8"?>
<calcChain xmlns="http://schemas.openxmlformats.org/spreadsheetml/2006/main">
  <c r="L3" i="6"/>
  <c r="L2"/>
  <c r="L4" s="1"/>
  <c r="F8"/>
  <c r="I7"/>
  <c r="F7"/>
  <c r="I6"/>
  <c r="F6"/>
  <c r="I5"/>
  <c r="F5"/>
  <c r="I4"/>
  <c r="F4"/>
  <c r="I3"/>
  <c r="F3"/>
  <c r="F9" s="1"/>
  <c r="I2"/>
  <c r="I8" s="1"/>
  <c r="F2"/>
  <c r="S4" i="4"/>
  <c r="S7"/>
  <c r="S6"/>
  <c r="V3" s="1"/>
  <c r="S5"/>
  <c r="S3"/>
  <c r="V2" s="1"/>
  <c r="S2"/>
  <c r="P8"/>
  <c r="P7"/>
  <c r="P6"/>
  <c r="P5"/>
  <c r="P4"/>
  <c r="P3"/>
  <c r="P2"/>
  <c r="O7" i="3"/>
  <c r="O6"/>
  <c r="R3" s="1"/>
  <c r="O5"/>
  <c r="O4"/>
  <c r="O3"/>
  <c r="O2"/>
  <c r="L8"/>
  <c r="L7"/>
  <c r="L6"/>
  <c r="L5"/>
  <c r="L4"/>
  <c r="L3"/>
  <c r="L2"/>
  <c r="N7" i="2"/>
  <c r="Q3" s="1"/>
  <c r="N6"/>
  <c r="N5"/>
  <c r="N4"/>
  <c r="N3"/>
  <c r="N2"/>
  <c r="K8"/>
  <c r="K7"/>
  <c r="K6"/>
  <c r="K5"/>
  <c r="K4"/>
  <c r="K3"/>
  <c r="K2"/>
  <c r="V4" i="4" l="1"/>
  <c r="R2" i="3"/>
  <c r="R4" s="1"/>
  <c r="Q2" i="2"/>
  <c r="Q4" s="1"/>
  <c r="K9"/>
  <c r="N8"/>
  <c r="P9" i="4"/>
  <c r="S8"/>
  <c r="O8" i="3"/>
  <c r="L9"/>
</calcChain>
</file>

<file path=xl/sharedStrings.xml><?xml version="1.0" encoding="utf-8"?>
<sst xmlns="http://schemas.openxmlformats.org/spreadsheetml/2006/main" count="1588" uniqueCount="28">
  <si>
    <t>Date</t>
  </si>
  <si>
    <t>Day</t>
  </si>
  <si>
    <t>Tue</t>
  </si>
  <si>
    <t>Wed</t>
  </si>
  <si>
    <t>Thu</t>
  </si>
  <si>
    <t>Fri</t>
  </si>
  <si>
    <t>Sat</t>
  </si>
  <si>
    <t>Sun</t>
  </si>
  <si>
    <t>Mon</t>
  </si>
  <si>
    <t>Rand</t>
  </si>
  <si>
    <t>Systematic</t>
  </si>
  <si>
    <t>Random starting point</t>
  </si>
  <si>
    <t>Frequency</t>
  </si>
  <si>
    <t>Months</t>
  </si>
  <si>
    <t>Days</t>
  </si>
  <si>
    <t>May</t>
  </si>
  <si>
    <t>Jun</t>
  </si>
  <si>
    <t>Jul</t>
  </si>
  <si>
    <t>Aug</t>
  </si>
  <si>
    <t>Sep</t>
  </si>
  <si>
    <t>Oct</t>
  </si>
  <si>
    <t>Month</t>
  </si>
  <si>
    <t>Total</t>
  </si>
  <si>
    <t>Date Sep-Oct</t>
  </si>
  <si>
    <t>Date May-Aug</t>
  </si>
  <si>
    <t>May to August</t>
  </si>
  <si>
    <t>September to October</t>
  </si>
  <si>
    <t>Time period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</si>
</sst>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4" fontId="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3"/>
  <sheetViews>
    <sheetView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12.7109375" style="1" customWidth="1"/>
    <col min="2" max="3" width="9.140625" style="5"/>
    <col min="11" max="11" width="21" bestFit="1" customWidth="1"/>
    <col min="12" max="12" width="12.42578125" customWidth="1"/>
  </cols>
  <sheetData>
    <row r="1" spans="1:12" ht="26.25" thickBot="1">
      <c r="A1" s="3" t="s">
        <v>0</v>
      </c>
      <c r="B1" s="6" t="s">
        <v>1</v>
      </c>
      <c r="C1" s="6" t="s">
        <v>21</v>
      </c>
      <c r="E1" s="3" t="s">
        <v>14</v>
      </c>
      <c r="F1" s="4" t="s">
        <v>12</v>
      </c>
      <c r="G1" s="13"/>
      <c r="H1" s="3" t="s">
        <v>13</v>
      </c>
      <c r="I1" s="4" t="s">
        <v>12</v>
      </c>
      <c r="K1" s="3" t="s">
        <v>27</v>
      </c>
      <c r="L1" s="3" t="s">
        <v>12</v>
      </c>
    </row>
    <row r="2" spans="1:12">
      <c r="A2" s="2">
        <v>43221</v>
      </c>
      <c r="B2" s="5" t="s">
        <v>2</v>
      </c>
      <c r="C2" s="5" t="s">
        <v>15</v>
      </c>
      <c r="E2" s="5" t="s">
        <v>8</v>
      </c>
      <c r="F2">
        <f>COUNTIF(B:B,"Mon")</f>
        <v>26</v>
      </c>
      <c r="H2" s="5" t="s">
        <v>15</v>
      </c>
      <c r="I2">
        <f>COUNTIF(C:C,"May")</f>
        <v>31</v>
      </c>
      <c r="K2" t="s">
        <v>25</v>
      </c>
      <c r="L2">
        <f>SUM(I2:I5)</f>
        <v>123</v>
      </c>
    </row>
    <row r="3" spans="1:12">
      <c r="A3" s="2">
        <v>43222</v>
      </c>
      <c r="B3" s="5" t="s">
        <v>3</v>
      </c>
      <c r="C3" s="5" t="s">
        <v>15</v>
      </c>
      <c r="E3" s="5" t="s">
        <v>2</v>
      </c>
      <c r="F3">
        <f>COUNTIF(B:B,"Tue")</f>
        <v>27</v>
      </c>
      <c r="H3" s="5" t="s">
        <v>16</v>
      </c>
      <c r="I3">
        <f>COUNTIF(C:C,"Jun")</f>
        <v>30</v>
      </c>
      <c r="K3" t="s">
        <v>26</v>
      </c>
      <c r="L3">
        <f>SUM(I6:I7)</f>
        <v>61</v>
      </c>
    </row>
    <row r="4" spans="1:12">
      <c r="A4" s="2">
        <v>43223</v>
      </c>
      <c r="B4" s="5" t="s">
        <v>4</v>
      </c>
      <c r="C4" s="5" t="s">
        <v>15</v>
      </c>
      <c r="E4" s="5" t="s">
        <v>3</v>
      </c>
      <c r="F4">
        <f>COUNTIF(B:B,"Wed")</f>
        <v>27</v>
      </c>
      <c r="H4" s="5" t="s">
        <v>17</v>
      </c>
      <c r="I4">
        <f>COUNTIF(C:C,"Jul")</f>
        <v>31</v>
      </c>
      <c r="K4" t="s">
        <v>22</v>
      </c>
      <c r="L4">
        <f>SUM(L2:L3)</f>
        <v>184</v>
      </c>
    </row>
    <row r="5" spans="1:12">
      <c r="A5" s="2">
        <v>43224</v>
      </c>
      <c r="B5" s="5" t="s">
        <v>5</v>
      </c>
      <c r="C5" s="5" t="s">
        <v>15</v>
      </c>
      <c r="E5" s="5" t="s">
        <v>4</v>
      </c>
      <c r="F5">
        <f>COUNTIF(B:B,"Thu")</f>
        <v>26</v>
      </c>
      <c r="H5" s="5" t="s">
        <v>18</v>
      </c>
      <c r="I5">
        <f>COUNTIF(C:C,"Aug")</f>
        <v>31</v>
      </c>
    </row>
    <row r="6" spans="1:12">
      <c r="A6" s="2">
        <v>43225</v>
      </c>
      <c r="B6" s="5" t="s">
        <v>6</v>
      </c>
      <c r="C6" s="5" t="s">
        <v>15</v>
      </c>
      <c r="E6" s="5" t="s">
        <v>5</v>
      </c>
      <c r="F6">
        <f>COUNTIF(B:B,"Fri")</f>
        <v>26</v>
      </c>
      <c r="H6" s="5" t="s">
        <v>19</v>
      </c>
      <c r="I6">
        <f>COUNTIF(C:C,"Sep")</f>
        <v>30</v>
      </c>
    </row>
    <row r="7" spans="1:12">
      <c r="A7" s="2">
        <v>43226</v>
      </c>
      <c r="B7" s="5" t="s">
        <v>7</v>
      </c>
      <c r="C7" s="5" t="s">
        <v>15</v>
      </c>
      <c r="E7" s="5" t="s">
        <v>6</v>
      </c>
      <c r="F7">
        <f>COUNTIF(B:B,"Sat")</f>
        <v>26</v>
      </c>
      <c r="H7" s="5" t="s">
        <v>20</v>
      </c>
      <c r="I7">
        <f>COUNTIF(C:C,"Oct")</f>
        <v>31</v>
      </c>
    </row>
    <row r="8" spans="1:12">
      <c r="A8" s="2">
        <v>43227</v>
      </c>
      <c r="B8" s="5" t="s">
        <v>8</v>
      </c>
      <c r="C8" s="5" t="s">
        <v>15</v>
      </c>
      <c r="E8" s="5" t="s">
        <v>7</v>
      </c>
      <c r="F8">
        <f>COUNTIF(B:B,"Sun")</f>
        <v>26</v>
      </c>
      <c r="H8" s="16" t="s">
        <v>22</v>
      </c>
      <c r="I8" s="17">
        <f>SUM(I1:I7)</f>
        <v>184</v>
      </c>
    </row>
    <row r="9" spans="1:12">
      <c r="A9" s="2">
        <v>43228</v>
      </c>
      <c r="B9" s="5" t="s">
        <v>2</v>
      </c>
      <c r="C9" s="5" t="s">
        <v>15</v>
      </c>
      <c r="E9" s="16" t="s">
        <v>22</v>
      </c>
      <c r="F9" s="17">
        <f>SUM(F2:F8)</f>
        <v>184</v>
      </c>
      <c r="H9" s="5"/>
    </row>
    <row r="10" spans="1:12">
      <c r="A10" s="2">
        <v>43229</v>
      </c>
      <c r="B10" s="5" t="s">
        <v>3</v>
      </c>
      <c r="C10" s="5" t="s">
        <v>15</v>
      </c>
    </row>
    <row r="11" spans="1:12">
      <c r="A11" s="2">
        <v>43230</v>
      </c>
      <c r="B11" s="5" t="s">
        <v>4</v>
      </c>
      <c r="C11" s="5" t="s">
        <v>15</v>
      </c>
    </row>
    <row r="12" spans="1:12">
      <c r="A12" s="2">
        <v>43231</v>
      </c>
      <c r="B12" s="5" t="s">
        <v>5</v>
      </c>
      <c r="C12" s="5" t="s">
        <v>15</v>
      </c>
    </row>
    <row r="13" spans="1:12">
      <c r="A13" s="2">
        <v>43232</v>
      </c>
      <c r="B13" s="5" t="s">
        <v>6</v>
      </c>
      <c r="C13" s="5" t="s">
        <v>15</v>
      </c>
    </row>
    <row r="14" spans="1:12">
      <c r="A14" s="2">
        <v>43233</v>
      </c>
      <c r="B14" s="5" t="s">
        <v>7</v>
      </c>
      <c r="C14" s="5" t="s">
        <v>15</v>
      </c>
    </row>
    <row r="15" spans="1:12">
      <c r="A15" s="2">
        <v>43234</v>
      </c>
      <c r="B15" s="5" t="s">
        <v>8</v>
      </c>
      <c r="C15" s="5" t="s">
        <v>15</v>
      </c>
    </row>
    <row r="16" spans="1:12">
      <c r="A16" s="2">
        <v>43235</v>
      </c>
      <c r="B16" s="5" t="s">
        <v>2</v>
      </c>
      <c r="C16" s="5" t="s">
        <v>15</v>
      </c>
    </row>
    <row r="17" spans="1:3">
      <c r="A17" s="2">
        <v>43236</v>
      </c>
      <c r="B17" s="5" t="s">
        <v>3</v>
      </c>
      <c r="C17" s="5" t="s">
        <v>15</v>
      </c>
    </row>
    <row r="18" spans="1:3">
      <c r="A18" s="2">
        <v>43237</v>
      </c>
      <c r="B18" s="5" t="s">
        <v>4</v>
      </c>
      <c r="C18" s="5" t="s">
        <v>15</v>
      </c>
    </row>
    <row r="19" spans="1:3">
      <c r="A19" s="2">
        <v>43238</v>
      </c>
      <c r="B19" s="5" t="s">
        <v>5</v>
      </c>
      <c r="C19" s="5" t="s">
        <v>15</v>
      </c>
    </row>
    <row r="20" spans="1:3">
      <c r="A20" s="2">
        <v>43239</v>
      </c>
      <c r="B20" s="5" t="s">
        <v>6</v>
      </c>
      <c r="C20" s="5" t="s">
        <v>15</v>
      </c>
    </row>
    <row r="21" spans="1:3">
      <c r="A21" s="2">
        <v>43240</v>
      </c>
      <c r="B21" s="5" t="s">
        <v>7</v>
      </c>
      <c r="C21" s="5" t="s">
        <v>15</v>
      </c>
    </row>
    <row r="22" spans="1:3">
      <c r="A22" s="2">
        <v>43241</v>
      </c>
      <c r="B22" s="5" t="s">
        <v>8</v>
      </c>
      <c r="C22" s="5" t="s">
        <v>15</v>
      </c>
    </row>
    <row r="23" spans="1:3">
      <c r="A23" s="2">
        <v>43242</v>
      </c>
      <c r="B23" s="5" t="s">
        <v>2</v>
      </c>
      <c r="C23" s="5" t="s">
        <v>15</v>
      </c>
    </row>
    <row r="24" spans="1:3">
      <c r="A24" s="2">
        <v>43243</v>
      </c>
      <c r="B24" s="5" t="s">
        <v>3</v>
      </c>
      <c r="C24" s="5" t="s">
        <v>15</v>
      </c>
    </row>
    <row r="25" spans="1:3">
      <c r="A25" s="2">
        <v>43244</v>
      </c>
      <c r="B25" s="5" t="s">
        <v>4</v>
      </c>
      <c r="C25" s="5" t="s">
        <v>15</v>
      </c>
    </row>
    <row r="26" spans="1:3">
      <c r="A26" s="2">
        <v>43245</v>
      </c>
      <c r="B26" s="5" t="s">
        <v>5</v>
      </c>
      <c r="C26" s="5" t="s">
        <v>15</v>
      </c>
    </row>
    <row r="27" spans="1:3">
      <c r="A27" s="2">
        <v>43246</v>
      </c>
      <c r="B27" s="5" t="s">
        <v>6</v>
      </c>
      <c r="C27" s="5" t="s">
        <v>15</v>
      </c>
    </row>
    <row r="28" spans="1:3">
      <c r="A28" s="2">
        <v>43247</v>
      </c>
      <c r="B28" s="5" t="s">
        <v>7</v>
      </c>
      <c r="C28" s="5" t="s">
        <v>15</v>
      </c>
    </row>
    <row r="29" spans="1:3">
      <c r="A29" s="2">
        <v>43248</v>
      </c>
      <c r="B29" s="5" t="s">
        <v>8</v>
      </c>
      <c r="C29" s="5" t="s">
        <v>15</v>
      </c>
    </row>
    <row r="30" spans="1:3">
      <c r="A30" s="2">
        <v>43249</v>
      </c>
      <c r="B30" s="5" t="s">
        <v>2</v>
      </c>
      <c r="C30" s="5" t="s">
        <v>15</v>
      </c>
    </row>
    <row r="31" spans="1:3">
      <c r="A31" s="2">
        <v>43250</v>
      </c>
      <c r="B31" s="5" t="s">
        <v>3</v>
      </c>
      <c r="C31" s="5" t="s">
        <v>15</v>
      </c>
    </row>
    <row r="32" spans="1:3">
      <c r="A32" s="2">
        <v>43251</v>
      </c>
      <c r="B32" s="5" t="s">
        <v>4</v>
      </c>
      <c r="C32" s="5" t="s">
        <v>15</v>
      </c>
    </row>
    <row r="33" spans="1:3">
      <c r="A33" s="2">
        <v>43252</v>
      </c>
      <c r="B33" s="5" t="s">
        <v>5</v>
      </c>
      <c r="C33" s="5" t="s">
        <v>16</v>
      </c>
    </row>
    <row r="34" spans="1:3">
      <c r="A34" s="2">
        <v>43253</v>
      </c>
      <c r="B34" s="5" t="s">
        <v>6</v>
      </c>
      <c r="C34" s="5" t="s">
        <v>16</v>
      </c>
    </row>
    <row r="35" spans="1:3">
      <c r="A35" s="2">
        <v>43254</v>
      </c>
      <c r="B35" s="5" t="s">
        <v>7</v>
      </c>
      <c r="C35" s="5" t="s">
        <v>16</v>
      </c>
    </row>
    <row r="36" spans="1:3">
      <c r="A36" s="2">
        <v>43255</v>
      </c>
      <c r="B36" s="5" t="s">
        <v>8</v>
      </c>
      <c r="C36" s="5" t="s">
        <v>16</v>
      </c>
    </row>
    <row r="37" spans="1:3">
      <c r="A37" s="2">
        <v>43256</v>
      </c>
      <c r="B37" s="5" t="s">
        <v>2</v>
      </c>
      <c r="C37" s="5" t="s">
        <v>16</v>
      </c>
    </row>
    <row r="38" spans="1:3">
      <c r="A38" s="2">
        <v>43257</v>
      </c>
      <c r="B38" s="5" t="s">
        <v>3</v>
      </c>
      <c r="C38" s="5" t="s">
        <v>16</v>
      </c>
    </row>
    <row r="39" spans="1:3">
      <c r="A39" s="2">
        <v>43258</v>
      </c>
      <c r="B39" s="5" t="s">
        <v>4</v>
      </c>
      <c r="C39" s="5" t="s">
        <v>16</v>
      </c>
    </row>
    <row r="40" spans="1:3">
      <c r="A40" s="2">
        <v>43259</v>
      </c>
      <c r="B40" s="5" t="s">
        <v>5</v>
      </c>
      <c r="C40" s="5" t="s">
        <v>16</v>
      </c>
    </row>
    <row r="41" spans="1:3">
      <c r="A41" s="2">
        <v>43260</v>
      </c>
      <c r="B41" s="5" t="s">
        <v>6</v>
      </c>
      <c r="C41" s="5" t="s">
        <v>16</v>
      </c>
    </row>
    <row r="42" spans="1:3">
      <c r="A42" s="2">
        <v>43261</v>
      </c>
      <c r="B42" s="5" t="s">
        <v>7</v>
      </c>
      <c r="C42" s="5" t="s">
        <v>16</v>
      </c>
    </row>
    <row r="43" spans="1:3">
      <c r="A43" s="2">
        <v>43262</v>
      </c>
      <c r="B43" s="5" t="s">
        <v>8</v>
      </c>
      <c r="C43" s="5" t="s">
        <v>16</v>
      </c>
    </row>
    <row r="44" spans="1:3">
      <c r="A44" s="2">
        <v>43263</v>
      </c>
      <c r="B44" s="5" t="s">
        <v>2</v>
      </c>
      <c r="C44" s="5" t="s">
        <v>16</v>
      </c>
    </row>
    <row r="45" spans="1:3">
      <c r="A45" s="2">
        <v>43264</v>
      </c>
      <c r="B45" s="5" t="s">
        <v>3</v>
      </c>
      <c r="C45" s="5" t="s">
        <v>16</v>
      </c>
    </row>
    <row r="46" spans="1:3">
      <c r="A46" s="2">
        <v>43265</v>
      </c>
      <c r="B46" s="5" t="s">
        <v>4</v>
      </c>
      <c r="C46" s="5" t="s">
        <v>16</v>
      </c>
    </row>
    <row r="47" spans="1:3">
      <c r="A47" s="2">
        <v>43266</v>
      </c>
      <c r="B47" s="5" t="s">
        <v>5</v>
      </c>
      <c r="C47" s="5" t="s">
        <v>16</v>
      </c>
    </row>
    <row r="48" spans="1:3">
      <c r="A48" s="2">
        <v>43267</v>
      </c>
      <c r="B48" s="5" t="s">
        <v>6</v>
      </c>
      <c r="C48" s="5" t="s">
        <v>16</v>
      </c>
    </row>
    <row r="49" spans="1:3">
      <c r="A49" s="2">
        <v>43268</v>
      </c>
      <c r="B49" s="5" t="s">
        <v>7</v>
      </c>
      <c r="C49" s="5" t="s">
        <v>16</v>
      </c>
    </row>
    <row r="50" spans="1:3">
      <c r="A50" s="2">
        <v>43269</v>
      </c>
      <c r="B50" s="5" t="s">
        <v>8</v>
      </c>
      <c r="C50" s="5" t="s">
        <v>16</v>
      </c>
    </row>
    <row r="51" spans="1:3">
      <c r="A51" s="2">
        <v>43270</v>
      </c>
      <c r="B51" s="5" t="s">
        <v>2</v>
      </c>
      <c r="C51" s="5" t="s">
        <v>16</v>
      </c>
    </row>
    <row r="52" spans="1:3">
      <c r="A52" s="2">
        <v>43271</v>
      </c>
      <c r="B52" s="5" t="s">
        <v>3</v>
      </c>
      <c r="C52" s="5" t="s">
        <v>16</v>
      </c>
    </row>
    <row r="53" spans="1:3">
      <c r="A53" s="2">
        <v>43272</v>
      </c>
      <c r="B53" s="5" t="s">
        <v>4</v>
      </c>
      <c r="C53" s="5" t="s">
        <v>16</v>
      </c>
    </row>
    <row r="54" spans="1:3">
      <c r="A54" s="2">
        <v>43273</v>
      </c>
      <c r="B54" s="5" t="s">
        <v>5</v>
      </c>
      <c r="C54" s="5" t="s">
        <v>16</v>
      </c>
    </row>
    <row r="55" spans="1:3">
      <c r="A55" s="2">
        <v>43274</v>
      </c>
      <c r="B55" s="5" t="s">
        <v>6</v>
      </c>
      <c r="C55" s="5" t="s">
        <v>16</v>
      </c>
    </row>
    <row r="56" spans="1:3">
      <c r="A56" s="2">
        <v>43275</v>
      </c>
      <c r="B56" s="5" t="s">
        <v>7</v>
      </c>
      <c r="C56" s="5" t="s">
        <v>16</v>
      </c>
    </row>
    <row r="57" spans="1:3">
      <c r="A57" s="2">
        <v>43276</v>
      </c>
      <c r="B57" s="5" t="s">
        <v>8</v>
      </c>
      <c r="C57" s="5" t="s">
        <v>16</v>
      </c>
    </row>
    <row r="58" spans="1:3">
      <c r="A58" s="2">
        <v>43277</v>
      </c>
      <c r="B58" s="5" t="s">
        <v>2</v>
      </c>
      <c r="C58" s="5" t="s">
        <v>16</v>
      </c>
    </row>
    <row r="59" spans="1:3">
      <c r="A59" s="2">
        <v>43278</v>
      </c>
      <c r="B59" s="5" t="s">
        <v>3</v>
      </c>
      <c r="C59" s="5" t="s">
        <v>16</v>
      </c>
    </row>
    <row r="60" spans="1:3">
      <c r="A60" s="2">
        <v>43279</v>
      </c>
      <c r="B60" s="5" t="s">
        <v>4</v>
      </c>
      <c r="C60" s="5" t="s">
        <v>16</v>
      </c>
    </row>
    <row r="61" spans="1:3">
      <c r="A61" s="2">
        <v>43280</v>
      </c>
      <c r="B61" s="5" t="s">
        <v>5</v>
      </c>
      <c r="C61" s="5" t="s">
        <v>16</v>
      </c>
    </row>
    <row r="62" spans="1:3">
      <c r="A62" s="2">
        <v>43281</v>
      </c>
      <c r="B62" s="5" t="s">
        <v>6</v>
      </c>
      <c r="C62" s="5" t="s">
        <v>16</v>
      </c>
    </row>
    <row r="63" spans="1:3">
      <c r="A63" s="2">
        <v>43282</v>
      </c>
      <c r="B63" s="5" t="s">
        <v>7</v>
      </c>
      <c r="C63" s="5" t="s">
        <v>17</v>
      </c>
    </row>
    <row r="64" spans="1:3">
      <c r="A64" s="2">
        <v>43283</v>
      </c>
      <c r="B64" s="5" t="s">
        <v>8</v>
      </c>
      <c r="C64" s="5" t="s">
        <v>17</v>
      </c>
    </row>
    <row r="65" spans="1:3">
      <c r="A65" s="2">
        <v>43284</v>
      </c>
      <c r="B65" s="5" t="s">
        <v>2</v>
      </c>
      <c r="C65" s="5" t="s">
        <v>17</v>
      </c>
    </row>
    <row r="66" spans="1:3">
      <c r="A66" s="2">
        <v>43285</v>
      </c>
      <c r="B66" s="5" t="s">
        <v>3</v>
      </c>
      <c r="C66" s="5" t="s">
        <v>17</v>
      </c>
    </row>
    <row r="67" spans="1:3">
      <c r="A67" s="2">
        <v>43286</v>
      </c>
      <c r="B67" s="5" t="s">
        <v>4</v>
      </c>
      <c r="C67" s="5" t="s">
        <v>17</v>
      </c>
    </row>
    <row r="68" spans="1:3">
      <c r="A68" s="2">
        <v>43287</v>
      </c>
      <c r="B68" s="5" t="s">
        <v>5</v>
      </c>
      <c r="C68" s="5" t="s">
        <v>17</v>
      </c>
    </row>
    <row r="69" spans="1:3">
      <c r="A69" s="2">
        <v>43288</v>
      </c>
      <c r="B69" s="5" t="s">
        <v>6</v>
      </c>
      <c r="C69" s="5" t="s">
        <v>17</v>
      </c>
    </row>
    <row r="70" spans="1:3">
      <c r="A70" s="2">
        <v>43289</v>
      </c>
      <c r="B70" s="5" t="s">
        <v>7</v>
      </c>
      <c r="C70" s="5" t="s">
        <v>17</v>
      </c>
    </row>
    <row r="71" spans="1:3">
      <c r="A71" s="2">
        <v>43290</v>
      </c>
      <c r="B71" s="5" t="s">
        <v>8</v>
      </c>
      <c r="C71" s="5" t="s">
        <v>17</v>
      </c>
    </row>
    <row r="72" spans="1:3">
      <c r="A72" s="2">
        <v>43291</v>
      </c>
      <c r="B72" s="5" t="s">
        <v>2</v>
      </c>
      <c r="C72" s="5" t="s">
        <v>17</v>
      </c>
    </row>
    <row r="73" spans="1:3">
      <c r="A73" s="2">
        <v>43292</v>
      </c>
      <c r="B73" s="5" t="s">
        <v>3</v>
      </c>
      <c r="C73" s="5" t="s">
        <v>17</v>
      </c>
    </row>
    <row r="74" spans="1:3">
      <c r="A74" s="2">
        <v>43293</v>
      </c>
      <c r="B74" s="5" t="s">
        <v>4</v>
      </c>
      <c r="C74" s="5" t="s">
        <v>17</v>
      </c>
    </row>
    <row r="75" spans="1:3">
      <c r="A75" s="2">
        <v>43294</v>
      </c>
      <c r="B75" s="5" t="s">
        <v>5</v>
      </c>
      <c r="C75" s="5" t="s">
        <v>17</v>
      </c>
    </row>
    <row r="76" spans="1:3">
      <c r="A76" s="2">
        <v>43295</v>
      </c>
      <c r="B76" s="5" t="s">
        <v>6</v>
      </c>
      <c r="C76" s="5" t="s">
        <v>17</v>
      </c>
    </row>
    <row r="77" spans="1:3">
      <c r="A77" s="2">
        <v>43296</v>
      </c>
      <c r="B77" s="5" t="s">
        <v>7</v>
      </c>
      <c r="C77" s="5" t="s">
        <v>17</v>
      </c>
    </row>
    <row r="78" spans="1:3">
      <c r="A78" s="2">
        <v>43297</v>
      </c>
      <c r="B78" s="5" t="s">
        <v>8</v>
      </c>
      <c r="C78" s="5" t="s">
        <v>17</v>
      </c>
    </row>
    <row r="79" spans="1:3">
      <c r="A79" s="2">
        <v>43298</v>
      </c>
      <c r="B79" s="5" t="s">
        <v>2</v>
      </c>
      <c r="C79" s="5" t="s">
        <v>17</v>
      </c>
    </row>
    <row r="80" spans="1:3">
      <c r="A80" s="2">
        <v>43299</v>
      </c>
      <c r="B80" s="5" t="s">
        <v>3</v>
      </c>
      <c r="C80" s="5" t="s">
        <v>17</v>
      </c>
    </row>
    <row r="81" spans="1:3">
      <c r="A81" s="2">
        <v>43300</v>
      </c>
      <c r="B81" s="5" t="s">
        <v>4</v>
      </c>
      <c r="C81" s="5" t="s">
        <v>17</v>
      </c>
    </row>
    <row r="82" spans="1:3">
      <c r="A82" s="2">
        <v>43301</v>
      </c>
      <c r="B82" s="5" t="s">
        <v>5</v>
      </c>
      <c r="C82" s="5" t="s">
        <v>17</v>
      </c>
    </row>
    <row r="83" spans="1:3">
      <c r="A83" s="2">
        <v>43302</v>
      </c>
      <c r="B83" s="5" t="s">
        <v>6</v>
      </c>
      <c r="C83" s="5" t="s">
        <v>17</v>
      </c>
    </row>
    <row r="84" spans="1:3">
      <c r="A84" s="2">
        <v>43303</v>
      </c>
      <c r="B84" s="5" t="s">
        <v>7</v>
      </c>
      <c r="C84" s="5" t="s">
        <v>17</v>
      </c>
    </row>
    <row r="85" spans="1:3">
      <c r="A85" s="2">
        <v>43304</v>
      </c>
      <c r="B85" s="5" t="s">
        <v>8</v>
      </c>
      <c r="C85" s="5" t="s">
        <v>17</v>
      </c>
    </row>
    <row r="86" spans="1:3">
      <c r="A86" s="2">
        <v>43305</v>
      </c>
      <c r="B86" s="5" t="s">
        <v>2</v>
      </c>
      <c r="C86" s="5" t="s">
        <v>17</v>
      </c>
    </row>
    <row r="87" spans="1:3">
      <c r="A87" s="2">
        <v>43306</v>
      </c>
      <c r="B87" s="5" t="s">
        <v>3</v>
      </c>
      <c r="C87" s="5" t="s">
        <v>17</v>
      </c>
    </row>
    <row r="88" spans="1:3">
      <c r="A88" s="2">
        <v>43307</v>
      </c>
      <c r="B88" s="5" t="s">
        <v>4</v>
      </c>
      <c r="C88" s="5" t="s">
        <v>17</v>
      </c>
    </row>
    <row r="89" spans="1:3">
      <c r="A89" s="2">
        <v>43308</v>
      </c>
      <c r="B89" s="5" t="s">
        <v>5</v>
      </c>
      <c r="C89" s="5" t="s">
        <v>17</v>
      </c>
    </row>
    <row r="90" spans="1:3">
      <c r="A90" s="2">
        <v>43309</v>
      </c>
      <c r="B90" s="5" t="s">
        <v>6</v>
      </c>
      <c r="C90" s="5" t="s">
        <v>17</v>
      </c>
    </row>
    <row r="91" spans="1:3">
      <c r="A91" s="2">
        <v>43310</v>
      </c>
      <c r="B91" s="5" t="s">
        <v>7</v>
      </c>
      <c r="C91" s="5" t="s">
        <v>17</v>
      </c>
    </row>
    <row r="92" spans="1:3">
      <c r="A92" s="2">
        <v>43311</v>
      </c>
      <c r="B92" s="5" t="s">
        <v>8</v>
      </c>
      <c r="C92" s="5" t="s">
        <v>17</v>
      </c>
    </row>
    <row r="93" spans="1:3">
      <c r="A93" s="2">
        <v>43312</v>
      </c>
      <c r="B93" s="5" t="s">
        <v>2</v>
      </c>
      <c r="C93" s="5" t="s">
        <v>17</v>
      </c>
    </row>
    <row r="94" spans="1:3">
      <c r="A94" s="2">
        <v>43313</v>
      </c>
      <c r="B94" s="5" t="s">
        <v>3</v>
      </c>
      <c r="C94" s="5" t="s">
        <v>18</v>
      </c>
    </row>
    <row r="95" spans="1:3">
      <c r="A95" s="2">
        <v>43314</v>
      </c>
      <c r="B95" s="5" t="s">
        <v>4</v>
      </c>
      <c r="C95" s="5" t="s">
        <v>18</v>
      </c>
    </row>
    <row r="96" spans="1:3">
      <c r="A96" s="2">
        <v>43315</v>
      </c>
      <c r="B96" s="5" t="s">
        <v>5</v>
      </c>
      <c r="C96" s="5" t="s">
        <v>18</v>
      </c>
    </row>
    <row r="97" spans="1:3">
      <c r="A97" s="2">
        <v>43316</v>
      </c>
      <c r="B97" s="5" t="s">
        <v>6</v>
      </c>
      <c r="C97" s="5" t="s">
        <v>18</v>
      </c>
    </row>
    <row r="98" spans="1:3">
      <c r="A98" s="2">
        <v>43317</v>
      </c>
      <c r="B98" s="5" t="s">
        <v>7</v>
      </c>
      <c r="C98" s="5" t="s">
        <v>18</v>
      </c>
    </row>
    <row r="99" spans="1:3">
      <c r="A99" s="2">
        <v>43318</v>
      </c>
      <c r="B99" s="5" t="s">
        <v>8</v>
      </c>
      <c r="C99" s="5" t="s">
        <v>18</v>
      </c>
    </row>
    <row r="100" spans="1:3">
      <c r="A100" s="2">
        <v>43319</v>
      </c>
      <c r="B100" s="5" t="s">
        <v>2</v>
      </c>
      <c r="C100" s="5" t="s">
        <v>18</v>
      </c>
    </row>
    <row r="101" spans="1:3">
      <c r="A101" s="2">
        <v>43320</v>
      </c>
      <c r="B101" s="5" t="s">
        <v>3</v>
      </c>
      <c r="C101" s="5" t="s">
        <v>18</v>
      </c>
    </row>
    <row r="102" spans="1:3">
      <c r="A102" s="2">
        <v>43321</v>
      </c>
      <c r="B102" s="5" t="s">
        <v>4</v>
      </c>
      <c r="C102" s="5" t="s">
        <v>18</v>
      </c>
    </row>
    <row r="103" spans="1:3">
      <c r="A103" s="2">
        <v>43322</v>
      </c>
      <c r="B103" s="5" t="s">
        <v>5</v>
      </c>
      <c r="C103" s="5" t="s">
        <v>18</v>
      </c>
    </row>
    <row r="104" spans="1:3">
      <c r="A104" s="2">
        <v>43323</v>
      </c>
      <c r="B104" s="5" t="s">
        <v>6</v>
      </c>
      <c r="C104" s="5" t="s">
        <v>18</v>
      </c>
    </row>
    <row r="105" spans="1:3">
      <c r="A105" s="2">
        <v>43324</v>
      </c>
      <c r="B105" s="5" t="s">
        <v>7</v>
      </c>
      <c r="C105" s="5" t="s">
        <v>18</v>
      </c>
    </row>
    <row r="106" spans="1:3">
      <c r="A106" s="2">
        <v>43325</v>
      </c>
      <c r="B106" s="5" t="s">
        <v>8</v>
      </c>
      <c r="C106" s="5" t="s">
        <v>18</v>
      </c>
    </row>
    <row r="107" spans="1:3">
      <c r="A107" s="2">
        <v>43326</v>
      </c>
      <c r="B107" s="5" t="s">
        <v>2</v>
      </c>
      <c r="C107" s="5" t="s">
        <v>18</v>
      </c>
    </row>
    <row r="108" spans="1:3">
      <c r="A108" s="2">
        <v>43327</v>
      </c>
      <c r="B108" s="5" t="s">
        <v>3</v>
      </c>
      <c r="C108" s="5" t="s">
        <v>18</v>
      </c>
    </row>
    <row r="109" spans="1:3">
      <c r="A109" s="2">
        <v>43328</v>
      </c>
      <c r="B109" s="5" t="s">
        <v>4</v>
      </c>
      <c r="C109" s="5" t="s">
        <v>18</v>
      </c>
    </row>
    <row r="110" spans="1:3">
      <c r="A110" s="2">
        <v>43329</v>
      </c>
      <c r="B110" s="5" t="s">
        <v>5</v>
      </c>
      <c r="C110" s="5" t="s">
        <v>18</v>
      </c>
    </row>
    <row r="111" spans="1:3">
      <c r="A111" s="2">
        <v>43330</v>
      </c>
      <c r="B111" s="5" t="s">
        <v>6</v>
      </c>
      <c r="C111" s="5" t="s">
        <v>18</v>
      </c>
    </row>
    <row r="112" spans="1:3">
      <c r="A112" s="2">
        <v>43331</v>
      </c>
      <c r="B112" s="5" t="s">
        <v>7</v>
      </c>
      <c r="C112" s="5" t="s">
        <v>18</v>
      </c>
    </row>
    <row r="113" spans="1:3">
      <c r="A113" s="2">
        <v>43332</v>
      </c>
      <c r="B113" s="5" t="s">
        <v>8</v>
      </c>
      <c r="C113" s="5" t="s">
        <v>18</v>
      </c>
    </row>
    <row r="114" spans="1:3">
      <c r="A114" s="2">
        <v>43333</v>
      </c>
      <c r="B114" s="5" t="s">
        <v>2</v>
      </c>
      <c r="C114" s="5" t="s">
        <v>18</v>
      </c>
    </row>
    <row r="115" spans="1:3">
      <c r="A115" s="2">
        <v>43334</v>
      </c>
      <c r="B115" s="5" t="s">
        <v>3</v>
      </c>
      <c r="C115" s="5" t="s">
        <v>18</v>
      </c>
    </row>
    <row r="116" spans="1:3">
      <c r="A116" s="2">
        <v>43335</v>
      </c>
      <c r="B116" s="5" t="s">
        <v>4</v>
      </c>
      <c r="C116" s="5" t="s">
        <v>18</v>
      </c>
    </row>
    <row r="117" spans="1:3">
      <c r="A117" s="2">
        <v>43336</v>
      </c>
      <c r="B117" s="5" t="s">
        <v>5</v>
      </c>
      <c r="C117" s="5" t="s">
        <v>18</v>
      </c>
    </row>
    <row r="118" spans="1:3">
      <c r="A118" s="2">
        <v>43337</v>
      </c>
      <c r="B118" s="5" t="s">
        <v>6</v>
      </c>
      <c r="C118" s="5" t="s">
        <v>18</v>
      </c>
    </row>
    <row r="119" spans="1:3">
      <c r="A119" s="2">
        <v>43338</v>
      </c>
      <c r="B119" s="5" t="s">
        <v>7</v>
      </c>
      <c r="C119" s="5" t="s">
        <v>18</v>
      </c>
    </row>
    <row r="120" spans="1:3">
      <c r="A120" s="2">
        <v>43339</v>
      </c>
      <c r="B120" s="5" t="s">
        <v>8</v>
      </c>
      <c r="C120" s="5" t="s">
        <v>18</v>
      </c>
    </row>
    <row r="121" spans="1:3">
      <c r="A121" s="2">
        <v>43340</v>
      </c>
      <c r="B121" s="5" t="s">
        <v>2</v>
      </c>
      <c r="C121" s="5" t="s">
        <v>18</v>
      </c>
    </row>
    <row r="122" spans="1:3">
      <c r="A122" s="2">
        <v>43341</v>
      </c>
      <c r="B122" s="5" t="s">
        <v>3</v>
      </c>
      <c r="C122" s="5" t="s">
        <v>18</v>
      </c>
    </row>
    <row r="123" spans="1:3">
      <c r="A123" s="2">
        <v>43342</v>
      </c>
      <c r="B123" s="5" t="s">
        <v>4</v>
      </c>
      <c r="C123" s="5" t="s">
        <v>18</v>
      </c>
    </row>
    <row r="124" spans="1:3">
      <c r="A124" s="2">
        <v>43343</v>
      </c>
      <c r="B124" s="5" t="s">
        <v>5</v>
      </c>
      <c r="C124" s="5" t="s">
        <v>18</v>
      </c>
    </row>
    <row r="125" spans="1:3">
      <c r="A125" s="2">
        <v>43344</v>
      </c>
      <c r="B125" s="5" t="s">
        <v>6</v>
      </c>
      <c r="C125" s="5" t="s">
        <v>19</v>
      </c>
    </row>
    <row r="126" spans="1:3">
      <c r="A126" s="2">
        <v>43345</v>
      </c>
      <c r="B126" s="5" t="s">
        <v>7</v>
      </c>
      <c r="C126" s="5" t="s">
        <v>19</v>
      </c>
    </row>
    <row r="127" spans="1:3">
      <c r="A127" s="2">
        <v>43346</v>
      </c>
      <c r="B127" s="5" t="s">
        <v>8</v>
      </c>
      <c r="C127" s="5" t="s">
        <v>19</v>
      </c>
    </row>
    <row r="128" spans="1:3">
      <c r="A128" s="2">
        <v>43347</v>
      </c>
      <c r="B128" s="5" t="s">
        <v>2</v>
      </c>
      <c r="C128" s="5" t="s">
        <v>19</v>
      </c>
    </row>
    <row r="129" spans="1:3">
      <c r="A129" s="2">
        <v>43348</v>
      </c>
      <c r="B129" s="5" t="s">
        <v>3</v>
      </c>
      <c r="C129" s="5" t="s">
        <v>19</v>
      </c>
    </row>
    <row r="130" spans="1:3">
      <c r="A130" s="2">
        <v>43349</v>
      </c>
      <c r="B130" s="5" t="s">
        <v>4</v>
      </c>
      <c r="C130" s="5" t="s">
        <v>19</v>
      </c>
    </row>
    <row r="131" spans="1:3">
      <c r="A131" s="2">
        <v>43350</v>
      </c>
      <c r="B131" s="5" t="s">
        <v>5</v>
      </c>
      <c r="C131" s="5" t="s">
        <v>19</v>
      </c>
    </row>
    <row r="132" spans="1:3">
      <c r="A132" s="2">
        <v>43351</v>
      </c>
      <c r="B132" s="5" t="s">
        <v>6</v>
      </c>
      <c r="C132" s="5" t="s">
        <v>19</v>
      </c>
    </row>
    <row r="133" spans="1:3">
      <c r="A133" s="2">
        <v>43352</v>
      </c>
      <c r="B133" s="5" t="s">
        <v>7</v>
      </c>
      <c r="C133" s="5" t="s">
        <v>19</v>
      </c>
    </row>
    <row r="134" spans="1:3">
      <c r="A134" s="2">
        <v>43353</v>
      </c>
      <c r="B134" s="5" t="s">
        <v>8</v>
      </c>
      <c r="C134" s="5" t="s">
        <v>19</v>
      </c>
    </row>
    <row r="135" spans="1:3">
      <c r="A135" s="2">
        <v>43354</v>
      </c>
      <c r="B135" s="5" t="s">
        <v>2</v>
      </c>
      <c r="C135" s="5" t="s">
        <v>19</v>
      </c>
    </row>
    <row r="136" spans="1:3">
      <c r="A136" s="2">
        <v>43355</v>
      </c>
      <c r="B136" s="5" t="s">
        <v>3</v>
      </c>
      <c r="C136" s="5" t="s">
        <v>19</v>
      </c>
    </row>
    <row r="137" spans="1:3">
      <c r="A137" s="2">
        <v>43356</v>
      </c>
      <c r="B137" s="5" t="s">
        <v>4</v>
      </c>
      <c r="C137" s="5" t="s">
        <v>19</v>
      </c>
    </row>
    <row r="138" spans="1:3">
      <c r="A138" s="2">
        <v>43357</v>
      </c>
      <c r="B138" s="5" t="s">
        <v>5</v>
      </c>
      <c r="C138" s="5" t="s">
        <v>19</v>
      </c>
    </row>
    <row r="139" spans="1:3">
      <c r="A139" s="2">
        <v>43358</v>
      </c>
      <c r="B139" s="5" t="s">
        <v>6</v>
      </c>
      <c r="C139" s="5" t="s">
        <v>19</v>
      </c>
    </row>
    <row r="140" spans="1:3">
      <c r="A140" s="2">
        <v>43359</v>
      </c>
      <c r="B140" s="5" t="s">
        <v>7</v>
      </c>
      <c r="C140" s="5" t="s">
        <v>19</v>
      </c>
    </row>
    <row r="141" spans="1:3">
      <c r="A141" s="2">
        <v>43360</v>
      </c>
      <c r="B141" s="5" t="s">
        <v>8</v>
      </c>
      <c r="C141" s="5" t="s">
        <v>19</v>
      </c>
    </row>
    <row r="142" spans="1:3">
      <c r="A142" s="2">
        <v>43361</v>
      </c>
      <c r="B142" s="5" t="s">
        <v>2</v>
      </c>
      <c r="C142" s="5" t="s">
        <v>19</v>
      </c>
    </row>
    <row r="143" spans="1:3">
      <c r="A143" s="2">
        <v>43362</v>
      </c>
      <c r="B143" s="5" t="s">
        <v>3</v>
      </c>
      <c r="C143" s="5" t="s">
        <v>19</v>
      </c>
    </row>
    <row r="144" spans="1:3">
      <c r="A144" s="2">
        <v>43363</v>
      </c>
      <c r="B144" s="5" t="s">
        <v>4</v>
      </c>
      <c r="C144" s="5" t="s">
        <v>19</v>
      </c>
    </row>
    <row r="145" spans="1:3">
      <c r="A145" s="2">
        <v>43364</v>
      </c>
      <c r="B145" s="5" t="s">
        <v>5</v>
      </c>
      <c r="C145" s="5" t="s">
        <v>19</v>
      </c>
    </row>
    <row r="146" spans="1:3">
      <c r="A146" s="2">
        <v>43365</v>
      </c>
      <c r="B146" s="5" t="s">
        <v>6</v>
      </c>
      <c r="C146" s="5" t="s">
        <v>19</v>
      </c>
    </row>
    <row r="147" spans="1:3">
      <c r="A147" s="2">
        <v>43366</v>
      </c>
      <c r="B147" s="5" t="s">
        <v>7</v>
      </c>
      <c r="C147" s="5" t="s">
        <v>19</v>
      </c>
    </row>
    <row r="148" spans="1:3">
      <c r="A148" s="2">
        <v>43367</v>
      </c>
      <c r="B148" s="5" t="s">
        <v>8</v>
      </c>
      <c r="C148" s="5" t="s">
        <v>19</v>
      </c>
    </row>
    <row r="149" spans="1:3">
      <c r="A149" s="2">
        <v>43368</v>
      </c>
      <c r="B149" s="5" t="s">
        <v>2</v>
      </c>
      <c r="C149" s="5" t="s">
        <v>19</v>
      </c>
    </row>
    <row r="150" spans="1:3">
      <c r="A150" s="2">
        <v>43369</v>
      </c>
      <c r="B150" s="5" t="s">
        <v>3</v>
      </c>
      <c r="C150" s="5" t="s">
        <v>19</v>
      </c>
    </row>
    <row r="151" spans="1:3">
      <c r="A151" s="2">
        <v>43370</v>
      </c>
      <c r="B151" s="5" t="s">
        <v>4</v>
      </c>
      <c r="C151" s="5" t="s">
        <v>19</v>
      </c>
    </row>
    <row r="152" spans="1:3">
      <c r="A152" s="2">
        <v>43371</v>
      </c>
      <c r="B152" s="5" t="s">
        <v>5</v>
      </c>
      <c r="C152" s="5" t="s">
        <v>19</v>
      </c>
    </row>
    <row r="153" spans="1:3">
      <c r="A153" s="2">
        <v>43372</v>
      </c>
      <c r="B153" s="5" t="s">
        <v>6</v>
      </c>
      <c r="C153" s="5" t="s">
        <v>19</v>
      </c>
    </row>
    <row r="154" spans="1:3">
      <c r="A154" s="2">
        <v>43373</v>
      </c>
      <c r="B154" s="5" t="s">
        <v>7</v>
      </c>
      <c r="C154" s="5" t="s">
        <v>19</v>
      </c>
    </row>
    <row r="155" spans="1:3">
      <c r="A155" s="2">
        <v>43374</v>
      </c>
      <c r="B155" s="5" t="s">
        <v>8</v>
      </c>
      <c r="C155" s="5" t="s">
        <v>20</v>
      </c>
    </row>
    <row r="156" spans="1:3">
      <c r="A156" s="2">
        <v>43375</v>
      </c>
      <c r="B156" s="5" t="s">
        <v>2</v>
      </c>
      <c r="C156" s="5" t="s">
        <v>20</v>
      </c>
    </row>
    <row r="157" spans="1:3">
      <c r="A157" s="2">
        <v>43376</v>
      </c>
      <c r="B157" s="5" t="s">
        <v>3</v>
      </c>
      <c r="C157" s="5" t="s">
        <v>20</v>
      </c>
    </row>
    <row r="158" spans="1:3">
      <c r="A158" s="2">
        <v>43377</v>
      </c>
      <c r="B158" s="5" t="s">
        <v>4</v>
      </c>
      <c r="C158" s="5" t="s">
        <v>20</v>
      </c>
    </row>
    <row r="159" spans="1:3">
      <c r="A159" s="2">
        <v>43378</v>
      </c>
      <c r="B159" s="5" t="s">
        <v>5</v>
      </c>
      <c r="C159" s="5" t="s">
        <v>20</v>
      </c>
    </row>
    <row r="160" spans="1:3">
      <c r="A160" s="2">
        <v>43379</v>
      </c>
      <c r="B160" s="5" t="s">
        <v>6</v>
      </c>
      <c r="C160" s="5" t="s">
        <v>20</v>
      </c>
    </row>
    <row r="161" spans="1:3">
      <c r="A161" s="2">
        <v>43380</v>
      </c>
      <c r="B161" s="5" t="s">
        <v>7</v>
      </c>
      <c r="C161" s="5" t="s">
        <v>20</v>
      </c>
    </row>
    <row r="162" spans="1:3">
      <c r="A162" s="2">
        <v>43381</v>
      </c>
      <c r="B162" s="5" t="s">
        <v>8</v>
      </c>
      <c r="C162" s="5" t="s">
        <v>20</v>
      </c>
    </row>
    <row r="163" spans="1:3">
      <c r="A163" s="2">
        <v>43382</v>
      </c>
      <c r="B163" s="5" t="s">
        <v>2</v>
      </c>
      <c r="C163" s="5" t="s">
        <v>20</v>
      </c>
    </row>
    <row r="164" spans="1:3">
      <c r="A164" s="2">
        <v>43383</v>
      </c>
      <c r="B164" s="5" t="s">
        <v>3</v>
      </c>
      <c r="C164" s="5" t="s">
        <v>20</v>
      </c>
    </row>
    <row r="165" spans="1:3">
      <c r="A165" s="2">
        <v>43384</v>
      </c>
      <c r="B165" s="5" t="s">
        <v>4</v>
      </c>
      <c r="C165" s="5" t="s">
        <v>20</v>
      </c>
    </row>
    <row r="166" spans="1:3">
      <c r="A166" s="2">
        <v>43385</v>
      </c>
      <c r="B166" s="5" t="s">
        <v>5</v>
      </c>
      <c r="C166" s="5" t="s">
        <v>20</v>
      </c>
    </row>
    <row r="167" spans="1:3">
      <c r="A167" s="2">
        <v>43386</v>
      </c>
      <c r="B167" s="5" t="s">
        <v>6</v>
      </c>
      <c r="C167" s="5" t="s">
        <v>20</v>
      </c>
    </row>
    <row r="168" spans="1:3">
      <c r="A168" s="2">
        <v>43387</v>
      </c>
      <c r="B168" s="5" t="s">
        <v>7</v>
      </c>
      <c r="C168" s="5" t="s">
        <v>20</v>
      </c>
    </row>
    <row r="169" spans="1:3">
      <c r="A169" s="2">
        <v>43388</v>
      </c>
      <c r="B169" s="5" t="s">
        <v>8</v>
      </c>
      <c r="C169" s="5" t="s">
        <v>20</v>
      </c>
    </row>
    <row r="170" spans="1:3">
      <c r="A170" s="2">
        <v>43389</v>
      </c>
      <c r="B170" s="5" t="s">
        <v>2</v>
      </c>
      <c r="C170" s="5" t="s">
        <v>20</v>
      </c>
    </row>
    <row r="171" spans="1:3">
      <c r="A171" s="2">
        <v>43390</v>
      </c>
      <c r="B171" s="5" t="s">
        <v>3</v>
      </c>
      <c r="C171" s="5" t="s">
        <v>20</v>
      </c>
    </row>
    <row r="172" spans="1:3">
      <c r="A172" s="2">
        <v>43391</v>
      </c>
      <c r="B172" s="5" t="s">
        <v>4</v>
      </c>
      <c r="C172" s="5" t="s">
        <v>20</v>
      </c>
    </row>
    <row r="173" spans="1:3">
      <c r="A173" s="2">
        <v>43392</v>
      </c>
      <c r="B173" s="5" t="s">
        <v>5</v>
      </c>
      <c r="C173" s="5" t="s">
        <v>20</v>
      </c>
    </row>
    <row r="174" spans="1:3">
      <c r="A174" s="2">
        <v>43393</v>
      </c>
      <c r="B174" s="5" t="s">
        <v>6</v>
      </c>
      <c r="C174" s="5" t="s">
        <v>20</v>
      </c>
    </row>
    <row r="175" spans="1:3">
      <c r="A175" s="2">
        <v>43394</v>
      </c>
      <c r="B175" s="5" t="s">
        <v>7</v>
      </c>
      <c r="C175" s="5" t="s">
        <v>20</v>
      </c>
    </row>
    <row r="176" spans="1:3">
      <c r="A176" s="2">
        <v>43395</v>
      </c>
      <c r="B176" s="5" t="s">
        <v>8</v>
      </c>
      <c r="C176" s="5" t="s">
        <v>20</v>
      </c>
    </row>
    <row r="177" spans="1:3">
      <c r="A177" s="2">
        <v>43396</v>
      </c>
      <c r="B177" s="5" t="s">
        <v>2</v>
      </c>
      <c r="C177" s="5" t="s">
        <v>20</v>
      </c>
    </row>
    <row r="178" spans="1:3">
      <c r="A178" s="2">
        <v>43397</v>
      </c>
      <c r="B178" s="5" t="s">
        <v>3</v>
      </c>
      <c r="C178" s="5" t="s">
        <v>20</v>
      </c>
    </row>
    <row r="179" spans="1:3">
      <c r="A179" s="2">
        <v>43398</v>
      </c>
      <c r="B179" s="5" t="s">
        <v>4</v>
      </c>
      <c r="C179" s="5" t="s">
        <v>20</v>
      </c>
    </row>
    <row r="180" spans="1:3">
      <c r="A180" s="2">
        <v>43399</v>
      </c>
      <c r="B180" s="5" t="s">
        <v>5</v>
      </c>
      <c r="C180" s="5" t="s">
        <v>20</v>
      </c>
    </row>
    <row r="181" spans="1:3">
      <c r="A181" s="2">
        <v>43400</v>
      </c>
      <c r="B181" s="5" t="s">
        <v>6</v>
      </c>
      <c r="C181" s="5" t="s">
        <v>20</v>
      </c>
    </row>
    <row r="182" spans="1:3">
      <c r="A182" s="2">
        <v>43401</v>
      </c>
      <c r="B182" s="5" t="s">
        <v>7</v>
      </c>
      <c r="C182" s="5" t="s">
        <v>20</v>
      </c>
    </row>
    <row r="183" spans="1:3">
      <c r="A183" s="2">
        <v>43402</v>
      </c>
      <c r="B183" s="5" t="s">
        <v>8</v>
      </c>
      <c r="C183" s="5" t="s">
        <v>20</v>
      </c>
    </row>
    <row r="184" spans="1:3">
      <c r="A184" s="2">
        <v>43403</v>
      </c>
      <c r="B184" s="5" t="s">
        <v>2</v>
      </c>
      <c r="C184" s="5" t="s">
        <v>20</v>
      </c>
    </row>
    <row r="185" spans="1:3">
      <c r="A185" s="2">
        <v>43404</v>
      </c>
      <c r="B185" s="5" t="s">
        <v>3</v>
      </c>
      <c r="C185" s="5" t="s">
        <v>20</v>
      </c>
    </row>
    <row r="186" spans="1:3">
      <c r="A186" s="7"/>
      <c r="B186" s="8"/>
      <c r="C186" s="8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93"/>
  <sheetViews>
    <sheetView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12.7109375" style="1" customWidth="1"/>
    <col min="2" max="3" width="9.140625" style="5"/>
    <col min="5" max="5" width="3.28515625" customWidth="1"/>
    <col min="6" max="6" width="10.42578125" bestFit="1" customWidth="1"/>
    <col min="9" max="9" width="3.140625" style="14" customWidth="1"/>
    <col min="10" max="10" width="9.140625" style="5"/>
    <col min="12" max="12" width="3.5703125" customWidth="1"/>
    <col min="13" max="13" width="9.140625" style="5"/>
    <col min="15" max="15" width="4.5703125" customWidth="1"/>
    <col min="16" max="16" width="21" customWidth="1"/>
    <col min="17" max="17" width="21" bestFit="1" customWidth="1"/>
  </cols>
  <sheetData>
    <row r="1" spans="1:17" ht="26.25" customHeight="1" thickBot="1">
      <c r="A1" s="3" t="s">
        <v>0</v>
      </c>
      <c r="B1" s="6" t="s">
        <v>1</v>
      </c>
      <c r="C1" s="6" t="s">
        <v>21</v>
      </c>
      <c r="D1" s="4" t="s">
        <v>9</v>
      </c>
      <c r="E1" s="13"/>
      <c r="F1" s="3"/>
      <c r="G1" s="6"/>
      <c r="H1" s="6"/>
      <c r="I1" s="13"/>
      <c r="J1" s="3" t="s">
        <v>14</v>
      </c>
      <c r="K1" s="4" t="s">
        <v>12</v>
      </c>
      <c r="L1" s="13"/>
      <c r="M1" s="3" t="s">
        <v>13</v>
      </c>
      <c r="N1" s="4" t="s">
        <v>12</v>
      </c>
      <c r="P1" s="3" t="s">
        <v>27</v>
      </c>
      <c r="Q1" s="3" t="s">
        <v>12</v>
      </c>
    </row>
    <row r="2" spans="1:17">
      <c r="A2" s="2">
        <v>43221</v>
      </c>
      <c r="B2" s="5" t="s">
        <v>2</v>
      </c>
      <c r="C2" s="5" t="s">
        <v>15</v>
      </c>
      <c r="F2" s="2"/>
      <c r="G2" s="5"/>
      <c r="H2" s="5"/>
      <c r="J2" s="5" t="s">
        <v>8</v>
      </c>
      <c r="K2">
        <f>COUNTIF(G:G,"Mon")</f>
        <v>0</v>
      </c>
      <c r="M2" s="5" t="s">
        <v>15</v>
      </c>
      <c r="N2">
        <f>COUNTIF(H:H,"May")</f>
        <v>0</v>
      </c>
      <c r="P2" t="s">
        <v>25</v>
      </c>
      <c r="Q2">
        <f>SUM(N2:N5)</f>
        <v>0</v>
      </c>
    </row>
    <row r="3" spans="1:17">
      <c r="A3" s="2">
        <v>43222</v>
      </c>
      <c r="B3" s="5" t="s">
        <v>3</v>
      </c>
      <c r="C3" s="5" t="s">
        <v>15</v>
      </c>
      <c r="F3" s="2"/>
      <c r="G3" s="5"/>
      <c r="H3" s="5"/>
      <c r="J3" s="5" t="s">
        <v>2</v>
      </c>
      <c r="K3">
        <f>COUNTIF(G:G,"Tue")</f>
        <v>0</v>
      </c>
      <c r="M3" s="5" t="s">
        <v>16</v>
      </c>
      <c r="N3">
        <f>COUNTIF(H:H,"Jun")</f>
        <v>0</v>
      </c>
      <c r="P3" t="s">
        <v>26</v>
      </c>
      <c r="Q3">
        <f>SUM(N6:N7)</f>
        <v>0</v>
      </c>
    </row>
    <row r="4" spans="1:17">
      <c r="A4" s="2">
        <v>43223</v>
      </c>
      <c r="B4" s="5" t="s">
        <v>4</v>
      </c>
      <c r="C4" s="5" t="s">
        <v>15</v>
      </c>
      <c r="F4" s="2"/>
      <c r="G4" s="5"/>
      <c r="H4" s="5"/>
      <c r="J4" s="5" t="s">
        <v>3</v>
      </c>
      <c r="K4">
        <f>COUNTIF(G:G,"Wed")</f>
        <v>0</v>
      </c>
      <c r="M4" s="5" t="s">
        <v>17</v>
      </c>
      <c r="N4">
        <f>COUNTIF(H:H,"Jul")</f>
        <v>0</v>
      </c>
      <c r="P4" t="s">
        <v>22</v>
      </c>
      <c r="Q4">
        <f>SUM(Q2:Q3)</f>
        <v>0</v>
      </c>
    </row>
    <row r="5" spans="1:17">
      <c r="A5" s="2">
        <v>43224</v>
      </c>
      <c r="B5" s="5" t="s">
        <v>5</v>
      </c>
      <c r="C5" s="5" t="s">
        <v>15</v>
      </c>
      <c r="F5" s="2"/>
      <c r="G5" s="5"/>
      <c r="H5" s="5"/>
      <c r="J5" s="5" t="s">
        <v>4</v>
      </c>
      <c r="K5">
        <f>COUNTIF(G:G,"Thu")</f>
        <v>0</v>
      </c>
      <c r="M5" s="5" t="s">
        <v>18</v>
      </c>
      <c r="N5">
        <f>COUNTIF(H:H,"Aug")</f>
        <v>0</v>
      </c>
    </row>
    <row r="6" spans="1:17">
      <c r="A6" s="2">
        <v>43225</v>
      </c>
      <c r="B6" s="5" t="s">
        <v>6</v>
      </c>
      <c r="C6" s="5" t="s">
        <v>15</v>
      </c>
      <c r="F6" s="2"/>
      <c r="G6" s="5"/>
      <c r="H6" s="5"/>
      <c r="J6" s="5" t="s">
        <v>5</v>
      </c>
      <c r="K6">
        <f>COUNTIF(G:G,"Fri")</f>
        <v>0</v>
      </c>
      <c r="M6" s="5" t="s">
        <v>19</v>
      </c>
      <c r="N6">
        <f>COUNTIF(H:H,"Sep")</f>
        <v>0</v>
      </c>
    </row>
    <row r="7" spans="1:17">
      <c r="A7" s="2">
        <v>43226</v>
      </c>
      <c r="B7" s="5" t="s">
        <v>7</v>
      </c>
      <c r="C7" s="5" t="s">
        <v>15</v>
      </c>
      <c r="F7" s="2"/>
      <c r="G7" s="5"/>
      <c r="H7" s="5"/>
      <c r="J7" s="5" t="s">
        <v>6</v>
      </c>
      <c r="K7">
        <f>COUNTIF(G:G,"Sat")</f>
        <v>0</v>
      </c>
      <c r="M7" s="5" t="s">
        <v>20</v>
      </c>
      <c r="N7">
        <f>COUNTIF(H:H,"Oct")</f>
        <v>0</v>
      </c>
    </row>
    <row r="8" spans="1:17">
      <c r="A8" s="2">
        <v>43227</v>
      </c>
      <c r="B8" s="5" t="s">
        <v>8</v>
      </c>
      <c r="C8" s="5" t="s">
        <v>15</v>
      </c>
      <c r="F8" s="2"/>
      <c r="G8" s="5"/>
      <c r="H8" s="5"/>
      <c r="J8" s="5" t="s">
        <v>7</v>
      </c>
      <c r="K8">
        <f>COUNTIF(G:G,"Sun")</f>
        <v>0</v>
      </c>
      <c r="M8" s="16" t="s">
        <v>22</v>
      </c>
      <c r="N8" s="17">
        <f>SUM(N1:N7)</f>
        <v>0</v>
      </c>
    </row>
    <row r="9" spans="1:17">
      <c r="A9" s="2">
        <v>43228</v>
      </c>
      <c r="B9" s="5" t="s">
        <v>2</v>
      </c>
      <c r="C9" s="5" t="s">
        <v>15</v>
      </c>
      <c r="F9" s="2"/>
      <c r="G9" s="5"/>
      <c r="H9" s="5"/>
      <c r="J9" s="16" t="s">
        <v>22</v>
      </c>
      <c r="K9" s="17">
        <f>SUM(K2:K8)</f>
        <v>0</v>
      </c>
    </row>
    <row r="10" spans="1:17">
      <c r="A10" s="2">
        <v>43229</v>
      </c>
      <c r="B10" s="5" t="s">
        <v>3</v>
      </c>
      <c r="C10" s="5" t="s">
        <v>15</v>
      </c>
      <c r="F10" s="2"/>
      <c r="G10" s="5"/>
      <c r="H10" s="5"/>
      <c r="J10" s="8"/>
    </row>
    <row r="11" spans="1:17">
      <c r="A11" s="2">
        <v>43230</v>
      </c>
      <c r="B11" s="5" t="s">
        <v>4</v>
      </c>
      <c r="C11" s="5" t="s">
        <v>15</v>
      </c>
      <c r="F11" s="2"/>
      <c r="G11" s="5"/>
      <c r="H11" s="5"/>
      <c r="M11" s="15"/>
    </row>
    <row r="12" spans="1:17">
      <c r="A12" s="2">
        <v>43231</v>
      </c>
      <c r="B12" s="5" t="s">
        <v>5</v>
      </c>
      <c r="C12" s="5" t="s">
        <v>15</v>
      </c>
      <c r="F12" s="2"/>
      <c r="G12" s="5"/>
      <c r="H12" s="5"/>
    </row>
    <row r="13" spans="1:17">
      <c r="A13" s="2">
        <v>43232</v>
      </c>
      <c r="B13" s="5" t="s">
        <v>6</v>
      </c>
      <c r="C13" s="5" t="s">
        <v>15</v>
      </c>
      <c r="F13" s="2"/>
      <c r="G13" s="5"/>
      <c r="H13" s="5"/>
    </row>
    <row r="14" spans="1:17">
      <c r="A14" s="2">
        <v>43233</v>
      </c>
      <c r="B14" s="5" t="s">
        <v>7</v>
      </c>
      <c r="C14" s="5" t="s">
        <v>15</v>
      </c>
      <c r="F14" s="2"/>
      <c r="G14" s="5"/>
      <c r="H14" s="5"/>
    </row>
    <row r="15" spans="1:17">
      <c r="A15" s="2">
        <v>43234</v>
      </c>
      <c r="B15" s="5" t="s">
        <v>8</v>
      </c>
      <c r="C15" s="5" t="s">
        <v>15</v>
      </c>
      <c r="F15" s="2"/>
      <c r="G15" s="5"/>
      <c r="H15" s="5"/>
    </row>
    <row r="16" spans="1:17">
      <c r="A16" s="2">
        <v>43235</v>
      </c>
      <c r="B16" s="5" t="s">
        <v>2</v>
      </c>
      <c r="C16" s="5" t="s">
        <v>15</v>
      </c>
      <c r="F16" s="2"/>
      <c r="G16" s="5"/>
      <c r="H16" s="5"/>
    </row>
    <row r="17" spans="1:8">
      <c r="A17" s="2">
        <v>43236</v>
      </c>
      <c r="B17" s="5" t="s">
        <v>3</v>
      </c>
      <c r="C17" s="5" t="s">
        <v>15</v>
      </c>
      <c r="F17" s="2"/>
      <c r="G17" s="5"/>
      <c r="H17" s="5"/>
    </row>
    <row r="18" spans="1:8">
      <c r="A18" s="2">
        <v>43237</v>
      </c>
      <c r="B18" s="5" t="s">
        <v>4</v>
      </c>
      <c r="C18" s="5" t="s">
        <v>15</v>
      </c>
      <c r="F18" s="2"/>
      <c r="G18" s="5"/>
      <c r="H18" s="5"/>
    </row>
    <row r="19" spans="1:8">
      <c r="A19" s="2">
        <v>43238</v>
      </c>
      <c r="B19" s="5" t="s">
        <v>5</v>
      </c>
      <c r="C19" s="5" t="s">
        <v>15</v>
      </c>
      <c r="F19" s="2"/>
      <c r="G19" s="5"/>
      <c r="H19" s="5"/>
    </row>
    <row r="20" spans="1:8">
      <c r="A20" s="2">
        <v>43239</v>
      </c>
      <c r="B20" s="5" t="s">
        <v>6</v>
      </c>
      <c r="C20" s="5" t="s">
        <v>15</v>
      </c>
      <c r="F20" s="2"/>
      <c r="G20" s="5"/>
      <c r="H20" s="5"/>
    </row>
    <row r="21" spans="1:8">
      <c r="A21" s="2">
        <v>43240</v>
      </c>
      <c r="B21" s="5" t="s">
        <v>7</v>
      </c>
      <c r="C21" s="5" t="s">
        <v>15</v>
      </c>
      <c r="F21" s="2"/>
      <c r="G21" s="5"/>
      <c r="H21" s="5"/>
    </row>
    <row r="22" spans="1:8">
      <c r="A22" s="2">
        <v>43241</v>
      </c>
      <c r="B22" s="5" t="s">
        <v>8</v>
      </c>
      <c r="C22" s="5" t="s">
        <v>15</v>
      </c>
      <c r="F22" s="2"/>
      <c r="G22" s="5"/>
      <c r="H22" s="5"/>
    </row>
    <row r="23" spans="1:8">
      <c r="A23" s="2">
        <v>43242</v>
      </c>
      <c r="B23" s="5" t="s">
        <v>2</v>
      </c>
      <c r="C23" s="5" t="s">
        <v>15</v>
      </c>
      <c r="F23" s="2"/>
      <c r="G23" s="5"/>
      <c r="H23" s="5"/>
    </row>
    <row r="24" spans="1:8">
      <c r="A24" s="2">
        <v>43243</v>
      </c>
      <c r="B24" s="5" t="s">
        <v>3</v>
      </c>
      <c r="C24" s="5" t="s">
        <v>15</v>
      </c>
      <c r="F24" s="2"/>
      <c r="G24" s="5"/>
      <c r="H24" s="5"/>
    </row>
    <row r="25" spans="1:8">
      <c r="A25" s="2">
        <v>43244</v>
      </c>
      <c r="B25" s="5" t="s">
        <v>4</v>
      </c>
      <c r="C25" s="5" t="s">
        <v>15</v>
      </c>
      <c r="F25" s="2"/>
      <c r="G25" s="5"/>
      <c r="H25" s="5"/>
    </row>
    <row r="26" spans="1:8">
      <c r="A26" s="2">
        <v>43245</v>
      </c>
      <c r="B26" s="5" t="s">
        <v>5</v>
      </c>
      <c r="C26" s="5" t="s">
        <v>15</v>
      </c>
      <c r="F26" s="2"/>
      <c r="G26" s="5"/>
      <c r="H26" s="5"/>
    </row>
    <row r="27" spans="1:8">
      <c r="A27" s="2">
        <v>43246</v>
      </c>
      <c r="B27" s="5" t="s">
        <v>6</v>
      </c>
      <c r="C27" s="5" t="s">
        <v>15</v>
      </c>
      <c r="F27" s="2"/>
      <c r="G27" s="5"/>
      <c r="H27" s="5"/>
    </row>
    <row r="28" spans="1:8">
      <c r="A28" s="2">
        <v>43247</v>
      </c>
      <c r="B28" s="5" t="s">
        <v>7</v>
      </c>
      <c r="C28" s="5" t="s">
        <v>15</v>
      </c>
      <c r="F28" s="2"/>
      <c r="G28" s="5"/>
      <c r="H28" s="5"/>
    </row>
    <row r="29" spans="1:8">
      <c r="A29" s="2">
        <v>43248</v>
      </c>
      <c r="B29" s="5" t="s">
        <v>8</v>
      </c>
      <c r="C29" s="5" t="s">
        <v>15</v>
      </c>
      <c r="F29" s="2"/>
      <c r="G29" s="5"/>
      <c r="H29" s="5"/>
    </row>
    <row r="30" spans="1:8">
      <c r="A30" s="2">
        <v>43249</v>
      </c>
      <c r="B30" s="5" t="s">
        <v>2</v>
      </c>
      <c r="C30" s="5" t="s">
        <v>15</v>
      </c>
      <c r="F30" s="2"/>
      <c r="G30" s="5"/>
      <c r="H30" s="5"/>
    </row>
    <row r="31" spans="1:8">
      <c r="A31" s="2">
        <v>43250</v>
      </c>
      <c r="B31" s="5" t="s">
        <v>3</v>
      </c>
      <c r="C31" s="5" t="s">
        <v>15</v>
      </c>
      <c r="F31" s="2"/>
      <c r="G31" s="5"/>
      <c r="H31" s="5"/>
    </row>
    <row r="32" spans="1:8">
      <c r="A32" s="2">
        <v>43251</v>
      </c>
      <c r="B32" s="5" t="s">
        <v>4</v>
      </c>
      <c r="C32" s="5" t="s">
        <v>15</v>
      </c>
    </row>
    <row r="33" spans="1:3">
      <c r="A33" s="2">
        <v>43252</v>
      </c>
      <c r="B33" s="5" t="s">
        <v>5</v>
      </c>
      <c r="C33" s="5" t="s">
        <v>16</v>
      </c>
    </row>
    <row r="34" spans="1:3">
      <c r="A34" s="2">
        <v>43253</v>
      </c>
      <c r="B34" s="5" t="s">
        <v>6</v>
      </c>
      <c r="C34" s="5" t="s">
        <v>16</v>
      </c>
    </row>
    <row r="35" spans="1:3">
      <c r="A35" s="2">
        <v>43254</v>
      </c>
      <c r="B35" s="5" t="s">
        <v>7</v>
      </c>
      <c r="C35" s="5" t="s">
        <v>16</v>
      </c>
    </row>
    <row r="36" spans="1:3">
      <c r="A36" s="2">
        <v>43255</v>
      </c>
      <c r="B36" s="5" t="s">
        <v>8</v>
      </c>
      <c r="C36" s="5" t="s">
        <v>16</v>
      </c>
    </row>
    <row r="37" spans="1:3">
      <c r="A37" s="2">
        <v>43256</v>
      </c>
      <c r="B37" s="5" t="s">
        <v>2</v>
      </c>
      <c r="C37" s="5" t="s">
        <v>16</v>
      </c>
    </row>
    <row r="38" spans="1:3">
      <c r="A38" s="2">
        <v>43257</v>
      </c>
      <c r="B38" s="5" t="s">
        <v>3</v>
      </c>
      <c r="C38" s="5" t="s">
        <v>16</v>
      </c>
    </row>
    <row r="39" spans="1:3">
      <c r="A39" s="2">
        <v>43258</v>
      </c>
      <c r="B39" s="5" t="s">
        <v>4</v>
      </c>
      <c r="C39" s="5" t="s">
        <v>16</v>
      </c>
    </row>
    <row r="40" spans="1:3">
      <c r="A40" s="2">
        <v>43259</v>
      </c>
      <c r="B40" s="5" t="s">
        <v>5</v>
      </c>
      <c r="C40" s="5" t="s">
        <v>16</v>
      </c>
    </row>
    <row r="41" spans="1:3">
      <c r="A41" s="2">
        <v>43260</v>
      </c>
      <c r="B41" s="5" t="s">
        <v>6</v>
      </c>
      <c r="C41" s="5" t="s">
        <v>16</v>
      </c>
    </row>
    <row r="42" spans="1:3">
      <c r="A42" s="2">
        <v>43261</v>
      </c>
      <c r="B42" s="5" t="s">
        <v>7</v>
      </c>
      <c r="C42" s="5" t="s">
        <v>16</v>
      </c>
    </row>
    <row r="43" spans="1:3">
      <c r="A43" s="2">
        <v>43262</v>
      </c>
      <c r="B43" s="5" t="s">
        <v>8</v>
      </c>
      <c r="C43" s="5" t="s">
        <v>16</v>
      </c>
    </row>
    <row r="44" spans="1:3">
      <c r="A44" s="2">
        <v>43263</v>
      </c>
      <c r="B44" s="5" t="s">
        <v>2</v>
      </c>
      <c r="C44" s="5" t="s">
        <v>16</v>
      </c>
    </row>
    <row r="45" spans="1:3">
      <c r="A45" s="2">
        <v>43264</v>
      </c>
      <c r="B45" s="5" t="s">
        <v>3</v>
      </c>
      <c r="C45" s="5" t="s">
        <v>16</v>
      </c>
    </row>
    <row r="46" spans="1:3">
      <c r="A46" s="2">
        <v>43265</v>
      </c>
      <c r="B46" s="5" t="s">
        <v>4</v>
      </c>
      <c r="C46" s="5" t="s">
        <v>16</v>
      </c>
    </row>
    <row r="47" spans="1:3">
      <c r="A47" s="2">
        <v>43266</v>
      </c>
      <c r="B47" s="5" t="s">
        <v>5</v>
      </c>
      <c r="C47" s="5" t="s">
        <v>16</v>
      </c>
    </row>
    <row r="48" spans="1:3">
      <c r="A48" s="2">
        <v>43267</v>
      </c>
      <c r="B48" s="5" t="s">
        <v>6</v>
      </c>
      <c r="C48" s="5" t="s">
        <v>16</v>
      </c>
    </row>
    <row r="49" spans="1:3">
      <c r="A49" s="2">
        <v>43268</v>
      </c>
      <c r="B49" s="5" t="s">
        <v>7</v>
      </c>
      <c r="C49" s="5" t="s">
        <v>16</v>
      </c>
    </row>
    <row r="50" spans="1:3">
      <c r="A50" s="2">
        <v>43269</v>
      </c>
      <c r="B50" s="5" t="s">
        <v>8</v>
      </c>
      <c r="C50" s="5" t="s">
        <v>16</v>
      </c>
    </row>
    <row r="51" spans="1:3">
      <c r="A51" s="2">
        <v>43270</v>
      </c>
      <c r="B51" s="5" t="s">
        <v>2</v>
      </c>
      <c r="C51" s="5" t="s">
        <v>16</v>
      </c>
    </row>
    <row r="52" spans="1:3">
      <c r="A52" s="2">
        <v>43271</v>
      </c>
      <c r="B52" s="5" t="s">
        <v>3</v>
      </c>
      <c r="C52" s="5" t="s">
        <v>16</v>
      </c>
    </row>
    <row r="53" spans="1:3">
      <c r="A53" s="2">
        <v>43272</v>
      </c>
      <c r="B53" s="5" t="s">
        <v>4</v>
      </c>
      <c r="C53" s="5" t="s">
        <v>16</v>
      </c>
    </row>
    <row r="54" spans="1:3">
      <c r="A54" s="2">
        <v>43273</v>
      </c>
      <c r="B54" s="5" t="s">
        <v>5</v>
      </c>
      <c r="C54" s="5" t="s">
        <v>16</v>
      </c>
    </row>
    <row r="55" spans="1:3">
      <c r="A55" s="2">
        <v>43274</v>
      </c>
      <c r="B55" s="5" t="s">
        <v>6</v>
      </c>
      <c r="C55" s="5" t="s">
        <v>16</v>
      </c>
    </row>
    <row r="56" spans="1:3">
      <c r="A56" s="2">
        <v>43275</v>
      </c>
      <c r="B56" s="5" t="s">
        <v>7</v>
      </c>
      <c r="C56" s="5" t="s">
        <v>16</v>
      </c>
    </row>
    <row r="57" spans="1:3">
      <c r="A57" s="2">
        <v>43276</v>
      </c>
      <c r="B57" s="5" t="s">
        <v>8</v>
      </c>
      <c r="C57" s="5" t="s">
        <v>16</v>
      </c>
    </row>
    <row r="58" spans="1:3">
      <c r="A58" s="2">
        <v>43277</v>
      </c>
      <c r="B58" s="5" t="s">
        <v>2</v>
      </c>
      <c r="C58" s="5" t="s">
        <v>16</v>
      </c>
    </row>
    <row r="59" spans="1:3">
      <c r="A59" s="2">
        <v>43278</v>
      </c>
      <c r="B59" s="5" t="s">
        <v>3</v>
      </c>
      <c r="C59" s="5" t="s">
        <v>16</v>
      </c>
    </row>
    <row r="60" spans="1:3">
      <c r="A60" s="2">
        <v>43279</v>
      </c>
      <c r="B60" s="5" t="s">
        <v>4</v>
      </c>
      <c r="C60" s="5" t="s">
        <v>16</v>
      </c>
    </row>
    <row r="61" spans="1:3">
      <c r="A61" s="2">
        <v>43280</v>
      </c>
      <c r="B61" s="5" t="s">
        <v>5</v>
      </c>
      <c r="C61" s="5" t="s">
        <v>16</v>
      </c>
    </row>
    <row r="62" spans="1:3">
      <c r="A62" s="2">
        <v>43281</v>
      </c>
      <c r="B62" s="5" t="s">
        <v>6</v>
      </c>
      <c r="C62" s="5" t="s">
        <v>16</v>
      </c>
    </row>
    <row r="63" spans="1:3">
      <c r="A63" s="2">
        <v>43282</v>
      </c>
      <c r="B63" s="5" t="s">
        <v>7</v>
      </c>
      <c r="C63" s="5" t="s">
        <v>17</v>
      </c>
    </row>
    <row r="64" spans="1:3">
      <c r="A64" s="2">
        <v>43283</v>
      </c>
      <c r="B64" s="5" t="s">
        <v>8</v>
      </c>
      <c r="C64" s="5" t="s">
        <v>17</v>
      </c>
    </row>
    <row r="65" spans="1:3">
      <c r="A65" s="2">
        <v>43284</v>
      </c>
      <c r="B65" s="5" t="s">
        <v>2</v>
      </c>
      <c r="C65" s="5" t="s">
        <v>17</v>
      </c>
    </row>
    <row r="66" spans="1:3">
      <c r="A66" s="2">
        <v>43285</v>
      </c>
      <c r="B66" s="5" t="s">
        <v>3</v>
      </c>
      <c r="C66" s="5" t="s">
        <v>17</v>
      </c>
    </row>
    <row r="67" spans="1:3">
      <c r="A67" s="2">
        <v>43286</v>
      </c>
      <c r="B67" s="5" t="s">
        <v>4</v>
      </c>
      <c r="C67" s="5" t="s">
        <v>17</v>
      </c>
    </row>
    <row r="68" spans="1:3">
      <c r="A68" s="2">
        <v>43287</v>
      </c>
      <c r="B68" s="5" t="s">
        <v>5</v>
      </c>
      <c r="C68" s="5" t="s">
        <v>17</v>
      </c>
    </row>
    <row r="69" spans="1:3">
      <c r="A69" s="2">
        <v>43288</v>
      </c>
      <c r="B69" s="5" t="s">
        <v>6</v>
      </c>
      <c r="C69" s="5" t="s">
        <v>17</v>
      </c>
    </row>
    <row r="70" spans="1:3">
      <c r="A70" s="2">
        <v>43289</v>
      </c>
      <c r="B70" s="5" t="s">
        <v>7</v>
      </c>
      <c r="C70" s="5" t="s">
        <v>17</v>
      </c>
    </row>
    <row r="71" spans="1:3">
      <c r="A71" s="2">
        <v>43290</v>
      </c>
      <c r="B71" s="5" t="s">
        <v>8</v>
      </c>
      <c r="C71" s="5" t="s">
        <v>17</v>
      </c>
    </row>
    <row r="72" spans="1:3">
      <c r="A72" s="2">
        <v>43291</v>
      </c>
      <c r="B72" s="5" t="s">
        <v>2</v>
      </c>
      <c r="C72" s="5" t="s">
        <v>17</v>
      </c>
    </row>
    <row r="73" spans="1:3">
      <c r="A73" s="2">
        <v>43292</v>
      </c>
      <c r="B73" s="5" t="s">
        <v>3</v>
      </c>
      <c r="C73" s="5" t="s">
        <v>17</v>
      </c>
    </row>
    <row r="74" spans="1:3">
      <c r="A74" s="2">
        <v>43293</v>
      </c>
      <c r="B74" s="5" t="s">
        <v>4</v>
      </c>
      <c r="C74" s="5" t="s">
        <v>17</v>
      </c>
    </row>
    <row r="75" spans="1:3">
      <c r="A75" s="2">
        <v>43294</v>
      </c>
      <c r="B75" s="5" t="s">
        <v>5</v>
      </c>
      <c r="C75" s="5" t="s">
        <v>17</v>
      </c>
    </row>
    <row r="76" spans="1:3">
      <c r="A76" s="2">
        <v>43295</v>
      </c>
      <c r="B76" s="5" t="s">
        <v>6</v>
      </c>
      <c r="C76" s="5" t="s">
        <v>17</v>
      </c>
    </row>
    <row r="77" spans="1:3">
      <c r="A77" s="2">
        <v>43296</v>
      </c>
      <c r="B77" s="5" t="s">
        <v>7</v>
      </c>
      <c r="C77" s="5" t="s">
        <v>17</v>
      </c>
    </row>
    <row r="78" spans="1:3">
      <c r="A78" s="2">
        <v>43297</v>
      </c>
      <c r="B78" s="5" t="s">
        <v>8</v>
      </c>
      <c r="C78" s="5" t="s">
        <v>17</v>
      </c>
    </row>
    <row r="79" spans="1:3">
      <c r="A79" s="2">
        <v>43298</v>
      </c>
      <c r="B79" s="5" t="s">
        <v>2</v>
      </c>
      <c r="C79" s="5" t="s">
        <v>17</v>
      </c>
    </row>
    <row r="80" spans="1:3">
      <c r="A80" s="2">
        <v>43299</v>
      </c>
      <c r="B80" s="5" t="s">
        <v>3</v>
      </c>
      <c r="C80" s="5" t="s">
        <v>17</v>
      </c>
    </row>
    <row r="81" spans="1:3">
      <c r="A81" s="2">
        <v>43300</v>
      </c>
      <c r="B81" s="5" t="s">
        <v>4</v>
      </c>
      <c r="C81" s="5" t="s">
        <v>17</v>
      </c>
    </row>
    <row r="82" spans="1:3">
      <c r="A82" s="2">
        <v>43301</v>
      </c>
      <c r="B82" s="5" t="s">
        <v>5</v>
      </c>
      <c r="C82" s="5" t="s">
        <v>17</v>
      </c>
    </row>
    <row r="83" spans="1:3">
      <c r="A83" s="2">
        <v>43302</v>
      </c>
      <c r="B83" s="5" t="s">
        <v>6</v>
      </c>
      <c r="C83" s="5" t="s">
        <v>17</v>
      </c>
    </row>
    <row r="84" spans="1:3">
      <c r="A84" s="2">
        <v>43303</v>
      </c>
      <c r="B84" s="5" t="s">
        <v>7</v>
      </c>
      <c r="C84" s="5" t="s">
        <v>17</v>
      </c>
    </row>
    <row r="85" spans="1:3">
      <c r="A85" s="2">
        <v>43304</v>
      </c>
      <c r="B85" s="5" t="s">
        <v>8</v>
      </c>
      <c r="C85" s="5" t="s">
        <v>17</v>
      </c>
    </row>
    <row r="86" spans="1:3">
      <c r="A86" s="2">
        <v>43305</v>
      </c>
      <c r="B86" s="5" t="s">
        <v>2</v>
      </c>
      <c r="C86" s="5" t="s">
        <v>17</v>
      </c>
    </row>
    <row r="87" spans="1:3">
      <c r="A87" s="2">
        <v>43306</v>
      </c>
      <c r="B87" s="5" t="s">
        <v>3</v>
      </c>
      <c r="C87" s="5" t="s">
        <v>17</v>
      </c>
    </row>
    <row r="88" spans="1:3">
      <c r="A88" s="2">
        <v>43307</v>
      </c>
      <c r="B88" s="5" t="s">
        <v>4</v>
      </c>
      <c r="C88" s="5" t="s">
        <v>17</v>
      </c>
    </row>
    <row r="89" spans="1:3">
      <c r="A89" s="2">
        <v>43308</v>
      </c>
      <c r="B89" s="5" t="s">
        <v>5</v>
      </c>
      <c r="C89" s="5" t="s">
        <v>17</v>
      </c>
    </row>
    <row r="90" spans="1:3">
      <c r="A90" s="2">
        <v>43309</v>
      </c>
      <c r="B90" s="5" t="s">
        <v>6</v>
      </c>
      <c r="C90" s="5" t="s">
        <v>17</v>
      </c>
    </row>
    <row r="91" spans="1:3">
      <c r="A91" s="2">
        <v>43310</v>
      </c>
      <c r="B91" s="5" t="s">
        <v>7</v>
      </c>
      <c r="C91" s="5" t="s">
        <v>17</v>
      </c>
    </row>
    <row r="92" spans="1:3">
      <c r="A92" s="2">
        <v>43311</v>
      </c>
      <c r="B92" s="5" t="s">
        <v>8</v>
      </c>
      <c r="C92" s="5" t="s">
        <v>17</v>
      </c>
    </row>
    <row r="93" spans="1:3">
      <c r="A93" s="2">
        <v>43312</v>
      </c>
      <c r="B93" s="5" t="s">
        <v>2</v>
      </c>
      <c r="C93" s="5" t="s">
        <v>17</v>
      </c>
    </row>
    <row r="94" spans="1:3">
      <c r="A94" s="2">
        <v>43313</v>
      </c>
      <c r="B94" s="5" t="s">
        <v>3</v>
      </c>
      <c r="C94" s="5" t="s">
        <v>18</v>
      </c>
    </row>
    <row r="95" spans="1:3">
      <c r="A95" s="2">
        <v>43314</v>
      </c>
      <c r="B95" s="5" t="s">
        <v>4</v>
      </c>
      <c r="C95" s="5" t="s">
        <v>18</v>
      </c>
    </row>
    <row r="96" spans="1:3">
      <c r="A96" s="2">
        <v>43315</v>
      </c>
      <c r="B96" s="5" t="s">
        <v>5</v>
      </c>
      <c r="C96" s="5" t="s">
        <v>18</v>
      </c>
    </row>
    <row r="97" spans="1:3">
      <c r="A97" s="2">
        <v>43316</v>
      </c>
      <c r="B97" s="5" t="s">
        <v>6</v>
      </c>
      <c r="C97" s="5" t="s">
        <v>18</v>
      </c>
    </row>
    <row r="98" spans="1:3">
      <c r="A98" s="2">
        <v>43317</v>
      </c>
      <c r="B98" s="5" t="s">
        <v>7</v>
      </c>
      <c r="C98" s="5" t="s">
        <v>18</v>
      </c>
    </row>
    <row r="99" spans="1:3">
      <c r="A99" s="2">
        <v>43318</v>
      </c>
      <c r="B99" s="5" t="s">
        <v>8</v>
      </c>
      <c r="C99" s="5" t="s">
        <v>18</v>
      </c>
    </row>
    <row r="100" spans="1:3">
      <c r="A100" s="2">
        <v>43319</v>
      </c>
      <c r="B100" s="5" t="s">
        <v>2</v>
      </c>
      <c r="C100" s="5" t="s">
        <v>18</v>
      </c>
    </row>
    <row r="101" spans="1:3">
      <c r="A101" s="2">
        <v>43320</v>
      </c>
      <c r="B101" s="5" t="s">
        <v>3</v>
      </c>
      <c r="C101" s="5" t="s">
        <v>18</v>
      </c>
    </row>
    <row r="102" spans="1:3">
      <c r="A102" s="2">
        <v>43321</v>
      </c>
      <c r="B102" s="5" t="s">
        <v>4</v>
      </c>
      <c r="C102" s="5" t="s">
        <v>18</v>
      </c>
    </row>
    <row r="103" spans="1:3">
      <c r="A103" s="2">
        <v>43322</v>
      </c>
      <c r="B103" s="5" t="s">
        <v>5</v>
      </c>
      <c r="C103" s="5" t="s">
        <v>18</v>
      </c>
    </row>
    <row r="104" spans="1:3">
      <c r="A104" s="2">
        <v>43323</v>
      </c>
      <c r="B104" s="5" t="s">
        <v>6</v>
      </c>
      <c r="C104" s="5" t="s">
        <v>18</v>
      </c>
    </row>
    <row r="105" spans="1:3">
      <c r="A105" s="2">
        <v>43324</v>
      </c>
      <c r="B105" s="5" t="s">
        <v>7</v>
      </c>
      <c r="C105" s="5" t="s">
        <v>18</v>
      </c>
    </row>
    <row r="106" spans="1:3">
      <c r="A106" s="2">
        <v>43325</v>
      </c>
      <c r="B106" s="5" t="s">
        <v>8</v>
      </c>
      <c r="C106" s="5" t="s">
        <v>18</v>
      </c>
    </row>
    <row r="107" spans="1:3">
      <c r="A107" s="2">
        <v>43326</v>
      </c>
      <c r="B107" s="5" t="s">
        <v>2</v>
      </c>
      <c r="C107" s="5" t="s">
        <v>18</v>
      </c>
    </row>
    <row r="108" spans="1:3">
      <c r="A108" s="2">
        <v>43327</v>
      </c>
      <c r="B108" s="5" t="s">
        <v>3</v>
      </c>
      <c r="C108" s="5" t="s">
        <v>18</v>
      </c>
    </row>
    <row r="109" spans="1:3">
      <c r="A109" s="2">
        <v>43328</v>
      </c>
      <c r="B109" s="5" t="s">
        <v>4</v>
      </c>
      <c r="C109" s="5" t="s">
        <v>18</v>
      </c>
    </row>
    <row r="110" spans="1:3">
      <c r="A110" s="2">
        <v>43329</v>
      </c>
      <c r="B110" s="5" t="s">
        <v>5</v>
      </c>
      <c r="C110" s="5" t="s">
        <v>18</v>
      </c>
    </row>
    <row r="111" spans="1:3">
      <c r="A111" s="2">
        <v>43330</v>
      </c>
      <c r="B111" s="5" t="s">
        <v>6</v>
      </c>
      <c r="C111" s="5" t="s">
        <v>18</v>
      </c>
    </row>
    <row r="112" spans="1:3">
      <c r="A112" s="2">
        <v>43331</v>
      </c>
      <c r="B112" s="5" t="s">
        <v>7</v>
      </c>
      <c r="C112" s="5" t="s">
        <v>18</v>
      </c>
    </row>
    <row r="113" spans="1:3">
      <c r="A113" s="2">
        <v>43332</v>
      </c>
      <c r="B113" s="5" t="s">
        <v>8</v>
      </c>
      <c r="C113" s="5" t="s">
        <v>18</v>
      </c>
    </row>
    <row r="114" spans="1:3">
      <c r="A114" s="2">
        <v>43333</v>
      </c>
      <c r="B114" s="5" t="s">
        <v>2</v>
      </c>
      <c r="C114" s="5" t="s">
        <v>18</v>
      </c>
    </row>
    <row r="115" spans="1:3">
      <c r="A115" s="2">
        <v>43334</v>
      </c>
      <c r="B115" s="5" t="s">
        <v>3</v>
      </c>
      <c r="C115" s="5" t="s">
        <v>18</v>
      </c>
    </row>
    <row r="116" spans="1:3">
      <c r="A116" s="2">
        <v>43335</v>
      </c>
      <c r="B116" s="5" t="s">
        <v>4</v>
      </c>
      <c r="C116" s="5" t="s">
        <v>18</v>
      </c>
    </row>
    <row r="117" spans="1:3">
      <c r="A117" s="2">
        <v>43336</v>
      </c>
      <c r="B117" s="5" t="s">
        <v>5</v>
      </c>
      <c r="C117" s="5" t="s">
        <v>18</v>
      </c>
    </row>
    <row r="118" spans="1:3">
      <c r="A118" s="2">
        <v>43337</v>
      </c>
      <c r="B118" s="5" t="s">
        <v>6</v>
      </c>
      <c r="C118" s="5" t="s">
        <v>18</v>
      </c>
    </row>
    <row r="119" spans="1:3">
      <c r="A119" s="2">
        <v>43338</v>
      </c>
      <c r="B119" s="5" t="s">
        <v>7</v>
      </c>
      <c r="C119" s="5" t="s">
        <v>18</v>
      </c>
    </row>
    <row r="120" spans="1:3">
      <c r="A120" s="2">
        <v>43339</v>
      </c>
      <c r="B120" s="5" t="s">
        <v>8</v>
      </c>
      <c r="C120" s="5" t="s">
        <v>18</v>
      </c>
    </row>
    <row r="121" spans="1:3">
      <c r="A121" s="2">
        <v>43340</v>
      </c>
      <c r="B121" s="5" t="s">
        <v>2</v>
      </c>
      <c r="C121" s="5" t="s">
        <v>18</v>
      </c>
    </row>
    <row r="122" spans="1:3">
      <c r="A122" s="2">
        <v>43341</v>
      </c>
      <c r="B122" s="5" t="s">
        <v>3</v>
      </c>
      <c r="C122" s="5" t="s">
        <v>18</v>
      </c>
    </row>
    <row r="123" spans="1:3">
      <c r="A123" s="2">
        <v>43342</v>
      </c>
      <c r="B123" s="5" t="s">
        <v>4</v>
      </c>
      <c r="C123" s="5" t="s">
        <v>18</v>
      </c>
    </row>
    <row r="124" spans="1:3">
      <c r="A124" s="2">
        <v>43343</v>
      </c>
      <c r="B124" s="5" t="s">
        <v>5</v>
      </c>
      <c r="C124" s="5" t="s">
        <v>18</v>
      </c>
    </row>
    <row r="125" spans="1:3">
      <c r="A125" s="2">
        <v>43344</v>
      </c>
      <c r="B125" s="5" t="s">
        <v>6</v>
      </c>
      <c r="C125" s="5" t="s">
        <v>19</v>
      </c>
    </row>
    <row r="126" spans="1:3">
      <c r="A126" s="2">
        <v>43345</v>
      </c>
      <c r="B126" s="5" t="s">
        <v>7</v>
      </c>
      <c r="C126" s="5" t="s">
        <v>19</v>
      </c>
    </row>
    <row r="127" spans="1:3">
      <c r="A127" s="2">
        <v>43346</v>
      </c>
      <c r="B127" s="5" t="s">
        <v>8</v>
      </c>
      <c r="C127" s="5" t="s">
        <v>19</v>
      </c>
    </row>
    <row r="128" spans="1:3">
      <c r="A128" s="2">
        <v>43347</v>
      </c>
      <c r="B128" s="5" t="s">
        <v>2</v>
      </c>
      <c r="C128" s="5" t="s">
        <v>19</v>
      </c>
    </row>
    <row r="129" spans="1:3">
      <c r="A129" s="2">
        <v>43348</v>
      </c>
      <c r="B129" s="5" t="s">
        <v>3</v>
      </c>
      <c r="C129" s="5" t="s">
        <v>19</v>
      </c>
    </row>
    <row r="130" spans="1:3">
      <c r="A130" s="2">
        <v>43349</v>
      </c>
      <c r="B130" s="5" t="s">
        <v>4</v>
      </c>
      <c r="C130" s="5" t="s">
        <v>19</v>
      </c>
    </row>
    <row r="131" spans="1:3">
      <c r="A131" s="2">
        <v>43350</v>
      </c>
      <c r="B131" s="5" t="s">
        <v>5</v>
      </c>
      <c r="C131" s="5" t="s">
        <v>19</v>
      </c>
    </row>
    <row r="132" spans="1:3">
      <c r="A132" s="2">
        <v>43351</v>
      </c>
      <c r="B132" s="5" t="s">
        <v>6</v>
      </c>
      <c r="C132" s="5" t="s">
        <v>19</v>
      </c>
    </row>
    <row r="133" spans="1:3">
      <c r="A133" s="2">
        <v>43352</v>
      </c>
      <c r="B133" s="5" t="s">
        <v>7</v>
      </c>
      <c r="C133" s="5" t="s">
        <v>19</v>
      </c>
    </row>
    <row r="134" spans="1:3">
      <c r="A134" s="2">
        <v>43353</v>
      </c>
      <c r="B134" s="5" t="s">
        <v>8</v>
      </c>
      <c r="C134" s="5" t="s">
        <v>19</v>
      </c>
    </row>
    <row r="135" spans="1:3">
      <c r="A135" s="2">
        <v>43354</v>
      </c>
      <c r="B135" s="5" t="s">
        <v>2</v>
      </c>
      <c r="C135" s="5" t="s">
        <v>19</v>
      </c>
    </row>
    <row r="136" spans="1:3">
      <c r="A136" s="2">
        <v>43355</v>
      </c>
      <c r="B136" s="5" t="s">
        <v>3</v>
      </c>
      <c r="C136" s="5" t="s">
        <v>19</v>
      </c>
    </row>
    <row r="137" spans="1:3">
      <c r="A137" s="2">
        <v>43356</v>
      </c>
      <c r="B137" s="5" t="s">
        <v>4</v>
      </c>
      <c r="C137" s="5" t="s">
        <v>19</v>
      </c>
    </row>
    <row r="138" spans="1:3">
      <c r="A138" s="2">
        <v>43357</v>
      </c>
      <c r="B138" s="5" t="s">
        <v>5</v>
      </c>
      <c r="C138" s="5" t="s">
        <v>19</v>
      </c>
    </row>
    <row r="139" spans="1:3">
      <c r="A139" s="2">
        <v>43358</v>
      </c>
      <c r="B139" s="5" t="s">
        <v>6</v>
      </c>
      <c r="C139" s="5" t="s">
        <v>19</v>
      </c>
    </row>
    <row r="140" spans="1:3">
      <c r="A140" s="2">
        <v>43359</v>
      </c>
      <c r="B140" s="5" t="s">
        <v>7</v>
      </c>
      <c r="C140" s="5" t="s">
        <v>19</v>
      </c>
    </row>
    <row r="141" spans="1:3">
      <c r="A141" s="2">
        <v>43360</v>
      </c>
      <c r="B141" s="5" t="s">
        <v>8</v>
      </c>
      <c r="C141" s="5" t="s">
        <v>19</v>
      </c>
    </row>
    <row r="142" spans="1:3">
      <c r="A142" s="2">
        <v>43361</v>
      </c>
      <c r="B142" s="5" t="s">
        <v>2</v>
      </c>
      <c r="C142" s="5" t="s">
        <v>19</v>
      </c>
    </row>
    <row r="143" spans="1:3">
      <c r="A143" s="2">
        <v>43362</v>
      </c>
      <c r="B143" s="5" t="s">
        <v>3</v>
      </c>
      <c r="C143" s="5" t="s">
        <v>19</v>
      </c>
    </row>
    <row r="144" spans="1:3">
      <c r="A144" s="2">
        <v>43363</v>
      </c>
      <c r="B144" s="5" t="s">
        <v>4</v>
      </c>
      <c r="C144" s="5" t="s">
        <v>19</v>
      </c>
    </row>
    <row r="145" spans="1:3">
      <c r="A145" s="2">
        <v>43364</v>
      </c>
      <c r="B145" s="5" t="s">
        <v>5</v>
      </c>
      <c r="C145" s="5" t="s">
        <v>19</v>
      </c>
    </row>
    <row r="146" spans="1:3">
      <c r="A146" s="2">
        <v>43365</v>
      </c>
      <c r="B146" s="5" t="s">
        <v>6</v>
      </c>
      <c r="C146" s="5" t="s">
        <v>19</v>
      </c>
    </row>
    <row r="147" spans="1:3">
      <c r="A147" s="2">
        <v>43366</v>
      </c>
      <c r="B147" s="5" t="s">
        <v>7</v>
      </c>
      <c r="C147" s="5" t="s">
        <v>19</v>
      </c>
    </row>
    <row r="148" spans="1:3">
      <c r="A148" s="2">
        <v>43367</v>
      </c>
      <c r="B148" s="5" t="s">
        <v>8</v>
      </c>
      <c r="C148" s="5" t="s">
        <v>19</v>
      </c>
    </row>
    <row r="149" spans="1:3">
      <c r="A149" s="2">
        <v>43368</v>
      </c>
      <c r="B149" s="5" t="s">
        <v>2</v>
      </c>
      <c r="C149" s="5" t="s">
        <v>19</v>
      </c>
    </row>
    <row r="150" spans="1:3">
      <c r="A150" s="2">
        <v>43369</v>
      </c>
      <c r="B150" s="5" t="s">
        <v>3</v>
      </c>
      <c r="C150" s="5" t="s">
        <v>19</v>
      </c>
    </row>
    <row r="151" spans="1:3">
      <c r="A151" s="2">
        <v>43370</v>
      </c>
      <c r="B151" s="5" t="s">
        <v>4</v>
      </c>
      <c r="C151" s="5" t="s">
        <v>19</v>
      </c>
    </row>
    <row r="152" spans="1:3">
      <c r="A152" s="2">
        <v>43371</v>
      </c>
      <c r="B152" s="5" t="s">
        <v>5</v>
      </c>
      <c r="C152" s="5" t="s">
        <v>19</v>
      </c>
    </row>
    <row r="153" spans="1:3">
      <c r="A153" s="2">
        <v>43372</v>
      </c>
      <c r="B153" s="5" t="s">
        <v>6</v>
      </c>
      <c r="C153" s="5" t="s">
        <v>19</v>
      </c>
    </row>
    <row r="154" spans="1:3">
      <c r="A154" s="2">
        <v>43373</v>
      </c>
      <c r="B154" s="5" t="s">
        <v>7</v>
      </c>
      <c r="C154" s="5" t="s">
        <v>19</v>
      </c>
    </row>
    <row r="155" spans="1:3">
      <c r="A155" s="2">
        <v>43374</v>
      </c>
      <c r="B155" s="5" t="s">
        <v>8</v>
      </c>
      <c r="C155" s="5" t="s">
        <v>20</v>
      </c>
    </row>
    <row r="156" spans="1:3">
      <c r="A156" s="2">
        <v>43375</v>
      </c>
      <c r="B156" s="5" t="s">
        <v>2</v>
      </c>
      <c r="C156" s="5" t="s">
        <v>20</v>
      </c>
    </row>
    <row r="157" spans="1:3">
      <c r="A157" s="2">
        <v>43376</v>
      </c>
      <c r="B157" s="5" t="s">
        <v>3</v>
      </c>
      <c r="C157" s="5" t="s">
        <v>20</v>
      </c>
    </row>
    <row r="158" spans="1:3">
      <c r="A158" s="2">
        <v>43377</v>
      </c>
      <c r="B158" s="5" t="s">
        <v>4</v>
      </c>
      <c r="C158" s="5" t="s">
        <v>20</v>
      </c>
    </row>
    <row r="159" spans="1:3">
      <c r="A159" s="2">
        <v>43378</v>
      </c>
      <c r="B159" s="5" t="s">
        <v>5</v>
      </c>
      <c r="C159" s="5" t="s">
        <v>20</v>
      </c>
    </row>
    <row r="160" spans="1:3">
      <c r="A160" s="2">
        <v>43379</v>
      </c>
      <c r="B160" s="5" t="s">
        <v>6</v>
      </c>
      <c r="C160" s="5" t="s">
        <v>20</v>
      </c>
    </row>
    <row r="161" spans="1:3">
      <c r="A161" s="2">
        <v>43380</v>
      </c>
      <c r="B161" s="5" t="s">
        <v>7</v>
      </c>
      <c r="C161" s="5" t="s">
        <v>20</v>
      </c>
    </row>
    <row r="162" spans="1:3">
      <c r="A162" s="2">
        <v>43381</v>
      </c>
      <c r="B162" s="5" t="s">
        <v>8</v>
      </c>
      <c r="C162" s="5" t="s">
        <v>20</v>
      </c>
    </row>
    <row r="163" spans="1:3">
      <c r="A163" s="2">
        <v>43382</v>
      </c>
      <c r="B163" s="5" t="s">
        <v>2</v>
      </c>
      <c r="C163" s="5" t="s">
        <v>20</v>
      </c>
    </row>
    <row r="164" spans="1:3">
      <c r="A164" s="2">
        <v>43383</v>
      </c>
      <c r="B164" s="5" t="s">
        <v>3</v>
      </c>
      <c r="C164" s="5" t="s">
        <v>20</v>
      </c>
    </row>
    <row r="165" spans="1:3">
      <c r="A165" s="2">
        <v>43384</v>
      </c>
      <c r="B165" s="5" t="s">
        <v>4</v>
      </c>
      <c r="C165" s="5" t="s">
        <v>20</v>
      </c>
    </row>
    <row r="166" spans="1:3">
      <c r="A166" s="2">
        <v>43385</v>
      </c>
      <c r="B166" s="5" t="s">
        <v>5</v>
      </c>
      <c r="C166" s="5" t="s">
        <v>20</v>
      </c>
    </row>
    <row r="167" spans="1:3">
      <c r="A167" s="2">
        <v>43386</v>
      </c>
      <c r="B167" s="5" t="s">
        <v>6</v>
      </c>
      <c r="C167" s="5" t="s">
        <v>20</v>
      </c>
    </row>
    <row r="168" spans="1:3">
      <c r="A168" s="2">
        <v>43387</v>
      </c>
      <c r="B168" s="5" t="s">
        <v>7</v>
      </c>
      <c r="C168" s="5" t="s">
        <v>20</v>
      </c>
    </row>
    <row r="169" spans="1:3">
      <c r="A169" s="2">
        <v>43388</v>
      </c>
      <c r="B169" s="5" t="s">
        <v>8</v>
      </c>
      <c r="C169" s="5" t="s">
        <v>20</v>
      </c>
    </row>
    <row r="170" spans="1:3">
      <c r="A170" s="2">
        <v>43389</v>
      </c>
      <c r="B170" s="5" t="s">
        <v>2</v>
      </c>
      <c r="C170" s="5" t="s">
        <v>20</v>
      </c>
    </row>
    <row r="171" spans="1:3">
      <c r="A171" s="2">
        <v>43390</v>
      </c>
      <c r="B171" s="5" t="s">
        <v>3</v>
      </c>
      <c r="C171" s="5" t="s">
        <v>20</v>
      </c>
    </row>
    <row r="172" spans="1:3">
      <c r="A172" s="2">
        <v>43391</v>
      </c>
      <c r="B172" s="5" t="s">
        <v>4</v>
      </c>
      <c r="C172" s="5" t="s">
        <v>20</v>
      </c>
    </row>
    <row r="173" spans="1:3">
      <c r="A173" s="2">
        <v>43392</v>
      </c>
      <c r="B173" s="5" t="s">
        <v>5</v>
      </c>
      <c r="C173" s="5" t="s">
        <v>20</v>
      </c>
    </row>
    <row r="174" spans="1:3">
      <c r="A174" s="2">
        <v>43393</v>
      </c>
      <c r="B174" s="5" t="s">
        <v>6</v>
      </c>
      <c r="C174" s="5" t="s">
        <v>20</v>
      </c>
    </row>
    <row r="175" spans="1:3">
      <c r="A175" s="2">
        <v>43394</v>
      </c>
      <c r="B175" s="5" t="s">
        <v>7</v>
      </c>
      <c r="C175" s="5" t="s">
        <v>20</v>
      </c>
    </row>
    <row r="176" spans="1:3">
      <c r="A176" s="2">
        <v>43395</v>
      </c>
      <c r="B176" s="5" t="s">
        <v>8</v>
      </c>
      <c r="C176" s="5" t="s">
        <v>20</v>
      </c>
    </row>
    <row r="177" spans="1:3">
      <c r="A177" s="2">
        <v>43396</v>
      </c>
      <c r="B177" s="5" t="s">
        <v>2</v>
      </c>
      <c r="C177" s="5" t="s">
        <v>20</v>
      </c>
    </row>
    <row r="178" spans="1:3">
      <c r="A178" s="2">
        <v>43397</v>
      </c>
      <c r="B178" s="5" t="s">
        <v>3</v>
      </c>
      <c r="C178" s="5" t="s">
        <v>20</v>
      </c>
    </row>
    <row r="179" spans="1:3">
      <c r="A179" s="2">
        <v>43398</v>
      </c>
      <c r="B179" s="5" t="s">
        <v>4</v>
      </c>
      <c r="C179" s="5" t="s">
        <v>20</v>
      </c>
    </row>
    <row r="180" spans="1:3">
      <c r="A180" s="2">
        <v>43399</v>
      </c>
      <c r="B180" s="5" t="s">
        <v>5</v>
      </c>
      <c r="C180" s="5" t="s">
        <v>20</v>
      </c>
    </row>
    <row r="181" spans="1:3">
      <c r="A181" s="2">
        <v>43400</v>
      </c>
      <c r="B181" s="5" t="s">
        <v>6</v>
      </c>
      <c r="C181" s="5" t="s">
        <v>20</v>
      </c>
    </row>
    <row r="182" spans="1:3">
      <c r="A182" s="2">
        <v>43401</v>
      </c>
      <c r="B182" s="5" t="s">
        <v>7</v>
      </c>
      <c r="C182" s="5" t="s">
        <v>20</v>
      </c>
    </row>
    <row r="183" spans="1:3">
      <c r="A183" s="2">
        <v>43402</v>
      </c>
      <c r="B183" s="5" t="s">
        <v>8</v>
      </c>
      <c r="C183" s="5" t="s">
        <v>20</v>
      </c>
    </row>
    <row r="184" spans="1:3">
      <c r="A184" s="2">
        <v>43403</v>
      </c>
      <c r="B184" s="5" t="s">
        <v>2</v>
      </c>
      <c r="C184" s="5" t="s">
        <v>20</v>
      </c>
    </row>
    <row r="185" spans="1:3">
      <c r="A185" s="2">
        <v>43404</v>
      </c>
      <c r="B185" s="5" t="s">
        <v>3</v>
      </c>
      <c r="C185" s="5" t="s">
        <v>20</v>
      </c>
    </row>
    <row r="186" spans="1:3">
      <c r="A186" s="7"/>
      <c r="B186" s="8"/>
      <c r="C186" s="8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</sheetData>
  <sortState ref="A2:C193">
    <sortCondition ref="A2:A193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86"/>
  <sheetViews>
    <sheetView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12.7109375" style="1" customWidth="1"/>
    <col min="2" max="3" width="9.140625" style="5"/>
    <col min="4" max="4" width="10.5703125" bestFit="1" customWidth="1"/>
    <col min="6" max="6" width="2.85546875" style="14" customWidth="1"/>
    <col min="7" max="7" width="12.7109375" style="1" customWidth="1"/>
    <col min="8" max="9" width="9.140625" style="5"/>
    <col min="10" max="10" width="3.28515625" style="5" customWidth="1"/>
    <col min="11" max="11" width="10.42578125" bestFit="1" customWidth="1"/>
    <col min="13" max="13" width="3.28515625" customWidth="1"/>
    <col min="15" max="15" width="10.28515625" bestFit="1" customWidth="1"/>
    <col min="16" max="16" width="4" customWidth="1"/>
    <col min="17" max="17" width="21" bestFit="1" customWidth="1"/>
  </cols>
  <sheetData>
    <row r="1" spans="1:18" ht="39" thickBot="1">
      <c r="A1" s="3" t="s">
        <v>0</v>
      </c>
      <c r="B1" s="6" t="s">
        <v>1</v>
      </c>
      <c r="C1" s="6" t="s">
        <v>21</v>
      </c>
      <c r="D1" s="6" t="s">
        <v>10</v>
      </c>
      <c r="E1" s="4" t="s">
        <v>11</v>
      </c>
      <c r="F1" s="13"/>
      <c r="G1" s="3"/>
      <c r="H1" s="6"/>
      <c r="I1" s="6"/>
      <c r="J1" s="13"/>
      <c r="K1" s="3" t="s">
        <v>14</v>
      </c>
      <c r="L1" s="4" t="s">
        <v>12</v>
      </c>
      <c r="M1" s="13"/>
      <c r="N1" s="3" t="s">
        <v>13</v>
      </c>
      <c r="O1" s="4" t="s">
        <v>12</v>
      </c>
      <c r="Q1" s="3" t="s">
        <v>27</v>
      </c>
      <c r="R1" s="3" t="s">
        <v>12</v>
      </c>
    </row>
    <row r="2" spans="1:18">
      <c r="A2" s="2">
        <v>43221</v>
      </c>
      <c r="B2" s="5" t="s">
        <v>2</v>
      </c>
      <c r="C2" s="5" t="s">
        <v>15</v>
      </c>
      <c r="G2" s="2"/>
      <c r="K2" s="5" t="s">
        <v>8</v>
      </c>
      <c r="L2">
        <f>COUNTIF(H:H,"Mon")</f>
        <v>0</v>
      </c>
      <c r="N2" s="5" t="s">
        <v>15</v>
      </c>
      <c r="O2">
        <f>COUNTIF(I:I,"May")</f>
        <v>0</v>
      </c>
      <c r="Q2" t="s">
        <v>25</v>
      </c>
      <c r="R2">
        <f>SUM(O2:O5)</f>
        <v>0</v>
      </c>
    </row>
    <row r="3" spans="1:18">
      <c r="A3" s="2">
        <v>43222</v>
      </c>
      <c r="B3" s="5" t="s">
        <v>3</v>
      </c>
      <c r="C3" s="5" t="s">
        <v>15</v>
      </c>
      <c r="G3" s="2"/>
      <c r="K3" s="5" t="s">
        <v>2</v>
      </c>
      <c r="L3">
        <f>COUNTIF(H:H,"Tue")</f>
        <v>0</v>
      </c>
      <c r="N3" s="5" t="s">
        <v>16</v>
      </c>
      <c r="O3">
        <f>COUNTIF(I:I,"Jun")</f>
        <v>0</v>
      </c>
      <c r="Q3" t="s">
        <v>26</v>
      </c>
      <c r="R3">
        <f>SUM(O6:O7)</f>
        <v>0</v>
      </c>
    </row>
    <row r="4" spans="1:18">
      <c r="A4" s="2">
        <v>43223</v>
      </c>
      <c r="B4" s="5" t="s">
        <v>4</v>
      </c>
      <c r="C4" s="5" t="s">
        <v>15</v>
      </c>
      <c r="G4" s="2"/>
      <c r="K4" s="5" t="s">
        <v>3</v>
      </c>
      <c r="L4">
        <f>COUNTIF(H:H,"Wed")</f>
        <v>0</v>
      </c>
      <c r="N4" s="5" t="s">
        <v>17</v>
      </c>
      <c r="O4">
        <f>COUNTIF(I:I,"Jul")</f>
        <v>0</v>
      </c>
      <c r="Q4" t="s">
        <v>22</v>
      </c>
      <c r="R4">
        <f>SUM(R2:R3)</f>
        <v>0</v>
      </c>
    </row>
    <row r="5" spans="1:18">
      <c r="A5" s="2">
        <v>43224</v>
      </c>
      <c r="B5" s="5" t="s">
        <v>5</v>
      </c>
      <c r="C5" s="5" t="s">
        <v>15</v>
      </c>
      <c r="G5" s="2"/>
      <c r="K5" s="5" t="s">
        <v>4</v>
      </c>
      <c r="L5">
        <f>COUNTIF(H:H,"Thu")</f>
        <v>0</v>
      </c>
      <c r="N5" s="5" t="s">
        <v>18</v>
      </c>
      <c r="O5">
        <f>COUNTIF(I:I,"Aug")</f>
        <v>0</v>
      </c>
    </row>
    <row r="6" spans="1:18">
      <c r="A6" s="2">
        <v>43225</v>
      </c>
      <c r="B6" s="5" t="s">
        <v>6</v>
      </c>
      <c r="C6" s="5" t="s">
        <v>15</v>
      </c>
      <c r="G6" s="2"/>
      <c r="K6" s="5" t="s">
        <v>5</v>
      </c>
      <c r="L6">
        <f>COUNTIF(H:H,"Fri")</f>
        <v>0</v>
      </c>
      <c r="N6" s="5" t="s">
        <v>19</v>
      </c>
      <c r="O6">
        <f>COUNTIF(I:I,"Sep")</f>
        <v>0</v>
      </c>
    </row>
    <row r="7" spans="1:18">
      <c r="A7" s="2">
        <v>43226</v>
      </c>
      <c r="B7" s="5" t="s">
        <v>7</v>
      </c>
      <c r="C7" s="5" t="s">
        <v>15</v>
      </c>
      <c r="G7" s="2"/>
      <c r="K7" s="5" t="s">
        <v>6</v>
      </c>
      <c r="L7">
        <f>COUNTIF(H:H,"Sat")</f>
        <v>0</v>
      </c>
      <c r="N7" s="5" t="s">
        <v>20</v>
      </c>
      <c r="O7">
        <f>COUNTIF(I:I,"Oct")</f>
        <v>0</v>
      </c>
    </row>
    <row r="8" spans="1:18">
      <c r="A8" s="2">
        <v>43227</v>
      </c>
      <c r="B8" s="5" t="s">
        <v>8</v>
      </c>
      <c r="C8" s="5" t="s">
        <v>15</v>
      </c>
      <c r="G8" s="2"/>
      <c r="K8" s="5" t="s">
        <v>7</v>
      </c>
      <c r="L8">
        <f>COUNTIF(H:H,"Sun")</f>
        <v>0</v>
      </c>
      <c r="N8" s="16" t="s">
        <v>22</v>
      </c>
      <c r="O8" s="17">
        <f>SUM(O1:O7)</f>
        <v>0</v>
      </c>
    </row>
    <row r="9" spans="1:18">
      <c r="A9" s="2">
        <v>43228</v>
      </c>
      <c r="B9" s="5" t="s">
        <v>2</v>
      </c>
      <c r="C9" s="5" t="s">
        <v>15</v>
      </c>
      <c r="G9" s="2"/>
      <c r="K9" s="16" t="s">
        <v>22</v>
      </c>
      <c r="L9" s="17">
        <f>SUM(L2:L8)</f>
        <v>0</v>
      </c>
      <c r="N9" s="5"/>
    </row>
    <row r="10" spans="1:18">
      <c r="A10" s="2">
        <v>43229</v>
      </c>
      <c r="B10" s="5" t="s">
        <v>3</v>
      </c>
      <c r="C10" s="5" t="s">
        <v>15</v>
      </c>
      <c r="G10" s="2"/>
      <c r="K10" s="11"/>
      <c r="L10" s="12"/>
    </row>
    <row r="11" spans="1:18">
      <c r="A11" s="2">
        <v>43230</v>
      </c>
      <c r="B11" s="5" t="s">
        <v>4</v>
      </c>
      <c r="C11" s="5" t="s">
        <v>15</v>
      </c>
      <c r="G11" s="2"/>
      <c r="K11" s="11"/>
      <c r="L11" s="12"/>
    </row>
    <row r="12" spans="1:18">
      <c r="A12" s="2">
        <v>43231</v>
      </c>
      <c r="B12" s="5" t="s">
        <v>5</v>
      </c>
      <c r="C12" s="5" t="s">
        <v>15</v>
      </c>
      <c r="G12" s="2"/>
      <c r="K12" s="11"/>
      <c r="L12" s="12"/>
    </row>
    <row r="13" spans="1:18">
      <c r="A13" s="2">
        <v>43232</v>
      </c>
      <c r="B13" s="5" t="s">
        <v>6</v>
      </c>
      <c r="C13" s="5" t="s">
        <v>15</v>
      </c>
      <c r="G13" s="2"/>
      <c r="K13" s="11"/>
      <c r="L13" s="12"/>
    </row>
    <row r="14" spans="1:18">
      <c r="A14" s="2">
        <v>43233</v>
      </c>
      <c r="B14" s="5" t="s">
        <v>7</v>
      </c>
      <c r="C14" s="5" t="s">
        <v>15</v>
      </c>
      <c r="G14" s="2"/>
      <c r="K14" s="11"/>
      <c r="L14" s="12"/>
    </row>
    <row r="15" spans="1:18">
      <c r="A15" s="2">
        <v>43234</v>
      </c>
      <c r="B15" s="5" t="s">
        <v>8</v>
      </c>
      <c r="C15" s="5" t="s">
        <v>15</v>
      </c>
      <c r="G15" s="2"/>
      <c r="K15" s="11"/>
      <c r="L15" s="12"/>
    </row>
    <row r="16" spans="1:18">
      <c r="A16" s="2">
        <v>43235</v>
      </c>
      <c r="B16" s="5" t="s">
        <v>2</v>
      </c>
      <c r="C16" s="5" t="s">
        <v>15</v>
      </c>
      <c r="G16" s="2"/>
      <c r="K16" s="11"/>
      <c r="L16" s="12"/>
    </row>
    <row r="17" spans="1:12">
      <c r="A17" s="2">
        <v>43236</v>
      </c>
      <c r="B17" s="5" t="s">
        <v>3</v>
      </c>
      <c r="C17" s="5" t="s">
        <v>15</v>
      </c>
      <c r="G17" s="2"/>
      <c r="K17" s="11"/>
      <c r="L17" s="12"/>
    </row>
    <row r="18" spans="1:12">
      <c r="A18" s="2">
        <v>43237</v>
      </c>
      <c r="B18" s="5" t="s">
        <v>4</v>
      </c>
      <c r="C18" s="5" t="s">
        <v>15</v>
      </c>
      <c r="G18" s="2"/>
      <c r="K18" s="11"/>
      <c r="L18" s="12"/>
    </row>
    <row r="19" spans="1:12">
      <c r="A19" s="2">
        <v>43238</v>
      </c>
      <c r="B19" s="5" t="s">
        <v>5</v>
      </c>
      <c r="C19" s="5" t="s">
        <v>15</v>
      </c>
      <c r="G19" s="2"/>
      <c r="K19" s="11"/>
      <c r="L19" s="12"/>
    </row>
    <row r="20" spans="1:12">
      <c r="A20" s="2">
        <v>43239</v>
      </c>
      <c r="B20" s="5" t="s">
        <v>6</v>
      </c>
      <c r="C20" s="5" t="s">
        <v>15</v>
      </c>
      <c r="G20" s="2"/>
      <c r="K20" s="11"/>
      <c r="L20" s="12"/>
    </row>
    <row r="21" spans="1:12">
      <c r="A21" s="2">
        <v>43240</v>
      </c>
      <c r="B21" s="5" t="s">
        <v>7</v>
      </c>
      <c r="C21" s="5" t="s">
        <v>15</v>
      </c>
      <c r="G21" s="2"/>
      <c r="K21" s="11"/>
      <c r="L21" s="12"/>
    </row>
    <row r="22" spans="1:12">
      <c r="A22" s="2">
        <v>43241</v>
      </c>
      <c r="B22" s="5" t="s">
        <v>8</v>
      </c>
      <c r="C22" s="5" t="s">
        <v>15</v>
      </c>
      <c r="G22" s="2"/>
      <c r="K22" s="11"/>
      <c r="L22" s="12"/>
    </row>
    <row r="23" spans="1:12">
      <c r="A23" s="2">
        <v>43242</v>
      </c>
      <c r="B23" s="5" t="s">
        <v>2</v>
      </c>
      <c r="C23" s="5" t="s">
        <v>15</v>
      </c>
      <c r="G23" s="2"/>
      <c r="K23" s="11"/>
      <c r="L23" s="12"/>
    </row>
    <row r="24" spans="1:12">
      <c r="A24" s="2">
        <v>43243</v>
      </c>
      <c r="B24" s="5" t="s">
        <v>3</v>
      </c>
      <c r="C24" s="5" t="s">
        <v>15</v>
      </c>
      <c r="G24" s="2"/>
      <c r="K24" s="11"/>
      <c r="L24" s="12"/>
    </row>
    <row r="25" spans="1:12">
      <c r="A25" s="2">
        <v>43244</v>
      </c>
      <c r="B25" s="5" t="s">
        <v>4</v>
      </c>
      <c r="C25" s="5" t="s">
        <v>15</v>
      </c>
      <c r="G25" s="2"/>
    </row>
    <row r="26" spans="1:12">
      <c r="A26" s="2">
        <v>43245</v>
      </c>
      <c r="B26" s="5" t="s">
        <v>5</v>
      </c>
      <c r="C26" s="5" t="s">
        <v>15</v>
      </c>
      <c r="G26" s="2"/>
    </row>
    <row r="27" spans="1:12">
      <c r="A27" s="2">
        <v>43246</v>
      </c>
      <c r="B27" s="5" t="s">
        <v>6</v>
      </c>
      <c r="C27" s="5" t="s">
        <v>15</v>
      </c>
      <c r="G27" s="2"/>
    </row>
    <row r="28" spans="1:12">
      <c r="A28" s="2">
        <v>43247</v>
      </c>
      <c r="B28" s="5" t="s">
        <v>7</v>
      </c>
      <c r="C28" s="5" t="s">
        <v>15</v>
      </c>
      <c r="G28" s="2"/>
    </row>
    <row r="29" spans="1:12">
      <c r="A29" s="2">
        <v>43248</v>
      </c>
      <c r="B29" s="5" t="s">
        <v>8</v>
      </c>
      <c r="C29" s="5" t="s">
        <v>15</v>
      </c>
      <c r="G29" s="2"/>
    </row>
    <row r="30" spans="1:12">
      <c r="A30" s="2">
        <v>43249</v>
      </c>
      <c r="B30" s="5" t="s">
        <v>2</v>
      </c>
      <c r="C30" s="5" t="s">
        <v>15</v>
      </c>
      <c r="G30" s="2"/>
    </row>
    <row r="31" spans="1:12">
      <c r="A31" s="2">
        <v>43250</v>
      </c>
      <c r="B31" s="5" t="s">
        <v>3</v>
      </c>
      <c r="C31" s="5" t="s">
        <v>15</v>
      </c>
      <c r="G31" s="2"/>
    </row>
    <row r="32" spans="1:12">
      <c r="A32" s="2">
        <v>43251</v>
      </c>
      <c r="B32" s="5" t="s">
        <v>4</v>
      </c>
      <c r="C32" s="5" t="s">
        <v>15</v>
      </c>
      <c r="G32" s="2"/>
    </row>
    <row r="33" spans="1:8">
      <c r="A33" s="2">
        <v>43252</v>
      </c>
      <c r="B33" s="5" t="s">
        <v>5</v>
      </c>
      <c r="C33" s="5" t="s">
        <v>16</v>
      </c>
      <c r="G33" s="2"/>
    </row>
    <row r="34" spans="1:8">
      <c r="A34" s="2">
        <v>43253</v>
      </c>
      <c r="B34" s="5" t="s">
        <v>6</v>
      </c>
      <c r="C34" s="5" t="s">
        <v>16</v>
      </c>
      <c r="G34" s="2"/>
    </row>
    <row r="35" spans="1:8">
      <c r="A35" s="2">
        <v>43254</v>
      </c>
      <c r="B35" s="5" t="s">
        <v>7</v>
      </c>
      <c r="C35" s="5" t="s">
        <v>16</v>
      </c>
      <c r="G35" s="2"/>
    </row>
    <row r="36" spans="1:8">
      <c r="A36" s="2">
        <v>43255</v>
      </c>
      <c r="B36" s="5" t="s">
        <v>8</v>
      </c>
      <c r="C36" s="5" t="s">
        <v>16</v>
      </c>
      <c r="G36" s="2"/>
    </row>
    <row r="37" spans="1:8">
      <c r="A37" s="2">
        <v>43256</v>
      </c>
      <c r="B37" s="5" t="s">
        <v>2</v>
      </c>
      <c r="C37" s="5" t="s">
        <v>16</v>
      </c>
      <c r="G37" s="2"/>
    </row>
    <row r="38" spans="1:8">
      <c r="A38" s="2">
        <v>43257</v>
      </c>
      <c r="B38" s="5" t="s">
        <v>3</v>
      </c>
      <c r="C38" s="5" t="s">
        <v>16</v>
      </c>
      <c r="G38" s="2"/>
    </row>
    <row r="39" spans="1:8">
      <c r="A39" s="2">
        <v>43258</v>
      </c>
      <c r="B39" s="5" t="s">
        <v>4</v>
      </c>
      <c r="C39" s="5" t="s">
        <v>16</v>
      </c>
      <c r="G39" s="2"/>
    </row>
    <row r="40" spans="1:8">
      <c r="A40" s="2">
        <v>43259</v>
      </c>
      <c r="B40" s="5" t="s">
        <v>5</v>
      </c>
      <c r="C40" s="5" t="s">
        <v>16</v>
      </c>
      <c r="G40" s="2"/>
    </row>
    <row r="41" spans="1:8">
      <c r="A41" s="2">
        <v>43260</v>
      </c>
      <c r="B41" s="5" t="s">
        <v>6</v>
      </c>
      <c r="C41" s="5" t="s">
        <v>16</v>
      </c>
      <c r="G41" s="2"/>
    </row>
    <row r="42" spans="1:8">
      <c r="A42" s="2">
        <v>43261</v>
      </c>
      <c r="B42" s="5" t="s">
        <v>7</v>
      </c>
      <c r="C42" s="5" t="s">
        <v>16</v>
      </c>
      <c r="G42" s="2"/>
    </row>
    <row r="43" spans="1:8">
      <c r="A43" s="2">
        <v>43262</v>
      </c>
      <c r="B43" s="5" t="s">
        <v>8</v>
      </c>
      <c r="C43" s="5" t="s">
        <v>16</v>
      </c>
      <c r="G43" s="2"/>
    </row>
    <row r="44" spans="1:8">
      <c r="A44" s="2">
        <v>43263</v>
      </c>
      <c r="B44" s="5" t="s">
        <v>2</v>
      </c>
      <c r="C44" s="5" t="s">
        <v>16</v>
      </c>
      <c r="G44" s="2"/>
    </row>
    <row r="45" spans="1:8">
      <c r="A45" s="2">
        <v>43264</v>
      </c>
      <c r="B45" s="5" t="s">
        <v>3</v>
      </c>
      <c r="C45" s="5" t="s">
        <v>16</v>
      </c>
      <c r="G45" s="2"/>
      <c r="H45" s="12"/>
    </row>
    <row r="46" spans="1:8">
      <c r="A46" s="2">
        <v>43265</v>
      </c>
      <c r="B46" s="5" t="s">
        <v>4</v>
      </c>
      <c r="C46" s="5" t="s">
        <v>16</v>
      </c>
      <c r="G46" s="2"/>
    </row>
    <row r="47" spans="1:8">
      <c r="A47" s="2">
        <v>43266</v>
      </c>
      <c r="B47" s="5" t="s">
        <v>5</v>
      </c>
      <c r="C47" s="5" t="s">
        <v>16</v>
      </c>
      <c r="G47" s="2"/>
    </row>
    <row r="48" spans="1:8">
      <c r="A48" s="2">
        <v>43267</v>
      </c>
      <c r="B48" s="5" t="s">
        <v>6</v>
      </c>
      <c r="C48" s="5" t="s">
        <v>16</v>
      </c>
      <c r="G48" s="2"/>
    </row>
    <row r="49" spans="1:7">
      <c r="A49" s="2">
        <v>43268</v>
      </c>
      <c r="B49" s="5" t="s">
        <v>7</v>
      </c>
      <c r="C49" s="5" t="s">
        <v>16</v>
      </c>
      <c r="G49" s="2"/>
    </row>
    <row r="50" spans="1:7">
      <c r="A50" s="2">
        <v>43269</v>
      </c>
      <c r="B50" s="5" t="s">
        <v>8</v>
      </c>
      <c r="C50" s="5" t="s">
        <v>16</v>
      </c>
      <c r="G50" s="2"/>
    </row>
    <row r="51" spans="1:7">
      <c r="A51" s="2">
        <v>43270</v>
      </c>
      <c r="B51" s="5" t="s">
        <v>2</v>
      </c>
      <c r="C51" s="5" t="s">
        <v>16</v>
      </c>
      <c r="G51" s="2"/>
    </row>
    <row r="52" spans="1:7">
      <c r="A52" s="2">
        <v>43271</v>
      </c>
      <c r="B52" s="5" t="s">
        <v>3</v>
      </c>
      <c r="C52" s="5" t="s">
        <v>16</v>
      </c>
      <c r="G52" s="2"/>
    </row>
    <row r="53" spans="1:7">
      <c r="A53" s="2">
        <v>43272</v>
      </c>
      <c r="B53" s="5" t="s">
        <v>4</v>
      </c>
      <c r="C53" s="5" t="s">
        <v>16</v>
      </c>
      <c r="G53" s="2"/>
    </row>
    <row r="54" spans="1:7">
      <c r="A54" s="2">
        <v>43273</v>
      </c>
      <c r="B54" s="5" t="s">
        <v>5</v>
      </c>
      <c r="C54" s="5" t="s">
        <v>16</v>
      </c>
      <c r="G54" s="2"/>
    </row>
    <row r="55" spans="1:7">
      <c r="A55" s="2">
        <v>43274</v>
      </c>
      <c r="B55" s="5" t="s">
        <v>6</v>
      </c>
      <c r="C55" s="5" t="s">
        <v>16</v>
      </c>
      <c r="G55" s="2"/>
    </row>
    <row r="56" spans="1:7">
      <c r="A56" s="2">
        <v>43275</v>
      </c>
      <c r="B56" s="5" t="s">
        <v>7</v>
      </c>
      <c r="C56" s="5" t="s">
        <v>16</v>
      </c>
      <c r="G56" s="2"/>
    </row>
    <row r="57" spans="1:7">
      <c r="A57" s="2">
        <v>43276</v>
      </c>
      <c r="B57" s="5" t="s">
        <v>8</v>
      </c>
      <c r="C57" s="5" t="s">
        <v>16</v>
      </c>
      <c r="G57" s="2"/>
    </row>
    <row r="58" spans="1:7">
      <c r="A58" s="2">
        <v>43277</v>
      </c>
      <c r="B58" s="5" t="s">
        <v>2</v>
      </c>
      <c r="C58" s="5" t="s">
        <v>16</v>
      </c>
      <c r="G58" s="2"/>
    </row>
    <row r="59" spans="1:7">
      <c r="A59" s="2">
        <v>43278</v>
      </c>
      <c r="B59" s="5" t="s">
        <v>3</v>
      </c>
      <c r="C59" s="5" t="s">
        <v>16</v>
      </c>
      <c r="G59" s="2"/>
    </row>
    <row r="60" spans="1:7">
      <c r="A60" s="2">
        <v>43279</v>
      </c>
      <c r="B60" s="5" t="s">
        <v>4</v>
      </c>
      <c r="C60" s="5" t="s">
        <v>16</v>
      </c>
      <c r="G60" s="2"/>
    </row>
    <row r="61" spans="1:7">
      <c r="A61" s="2">
        <v>43280</v>
      </c>
      <c r="B61" s="5" t="s">
        <v>5</v>
      </c>
      <c r="C61" s="5" t="s">
        <v>16</v>
      </c>
      <c r="G61" s="2"/>
    </row>
    <row r="62" spans="1:7">
      <c r="A62" s="2">
        <v>43281</v>
      </c>
      <c r="B62" s="5" t="s">
        <v>6</v>
      </c>
      <c r="C62" s="5" t="s">
        <v>16</v>
      </c>
      <c r="G62" s="2"/>
    </row>
    <row r="63" spans="1:7">
      <c r="A63" s="2">
        <v>43282</v>
      </c>
      <c r="B63" s="5" t="s">
        <v>7</v>
      </c>
      <c r="C63" s="5" t="s">
        <v>17</v>
      </c>
      <c r="G63" s="2"/>
    </row>
    <row r="64" spans="1:7">
      <c r="A64" s="2">
        <v>43283</v>
      </c>
      <c r="B64" s="5" t="s">
        <v>8</v>
      </c>
      <c r="C64" s="5" t="s">
        <v>17</v>
      </c>
      <c r="G64" s="2"/>
    </row>
    <row r="65" spans="1:7">
      <c r="A65" s="2">
        <v>43284</v>
      </c>
      <c r="B65" s="5" t="s">
        <v>2</v>
      </c>
      <c r="C65" s="5" t="s">
        <v>17</v>
      </c>
      <c r="G65" s="2"/>
    </row>
    <row r="66" spans="1:7">
      <c r="A66" s="2">
        <v>43285</v>
      </c>
      <c r="B66" s="5" t="s">
        <v>3</v>
      </c>
      <c r="C66" s="5" t="s">
        <v>17</v>
      </c>
      <c r="G66" s="2"/>
    </row>
    <row r="67" spans="1:7">
      <c r="A67" s="2">
        <v>43286</v>
      </c>
      <c r="B67" s="5" t="s">
        <v>4</v>
      </c>
      <c r="C67" s="5" t="s">
        <v>17</v>
      </c>
      <c r="G67" s="2"/>
    </row>
    <row r="68" spans="1:7">
      <c r="A68" s="2">
        <v>43287</v>
      </c>
      <c r="B68" s="5" t="s">
        <v>5</v>
      </c>
      <c r="C68" s="5" t="s">
        <v>17</v>
      </c>
      <c r="G68" s="2"/>
    </row>
    <row r="69" spans="1:7">
      <c r="A69" s="2">
        <v>43288</v>
      </c>
      <c r="B69" s="5" t="s">
        <v>6</v>
      </c>
      <c r="C69" s="5" t="s">
        <v>17</v>
      </c>
      <c r="G69" s="2"/>
    </row>
    <row r="70" spans="1:7">
      <c r="A70" s="2">
        <v>43289</v>
      </c>
      <c r="B70" s="5" t="s">
        <v>7</v>
      </c>
      <c r="C70" s="5" t="s">
        <v>17</v>
      </c>
      <c r="G70" s="2"/>
    </row>
    <row r="71" spans="1:7">
      <c r="A71" s="2">
        <v>43290</v>
      </c>
      <c r="B71" s="5" t="s">
        <v>8</v>
      </c>
      <c r="C71" s="5" t="s">
        <v>17</v>
      </c>
      <c r="G71" s="2"/>
    </row>
    <row r="72" spans="1:7">
      <c r="A72" s="2">
        <v>43291</v>
      </c>
      <c r="B72" s="5" t="s">
        <v>2</v>
      </c>
      <c r="C72" s="5" t="s">
        <v>17</v>
      </c>
      <c r="G72" s="2"/>
    </row>
    <row r="73" spans="1:7">
      <c r="A73" s="2">
        <v>43292</v>
      </c>
      <c r="B73" s="5" t="s">
        <v>3</v>
      </c>
      <c r="C73" s="5" t="s">
        <v>17</v>
      </c>
      <c r="G73" s="2"/>
    </row>
    <row r="74" spans="1:7">
      <c r="A74" s="2">
        <v>43293</v>
      </c>
      <c r="B74" s="5" t="s">
        <v>4</v>
      </c>
      <c r="C74" s="5" t="s">
        <v>17</v>
      </c>
      <c r="G74" s="2"/>
    </row>
    <row r="75" spans="1:7">
      <c r="A75" s="2">
        <v>43294</v>
      </c>
      <c r="B75" s="5" t="s">
        <v>5</v>
      </c>
      <c r="C75" s="5" t="s">
        <v>17</v>
      </c>
      <c r="G75" s="2"/>
    </row>
    <row r="76" spans="1:7">
      <c r="A76" s="2">
        <v>43295</v>
      </c>
      <c r="B76" s="5" t="s">
        <v>6</v>
      </c>
      <c r="C76" s="5" t="s">
        <v>17</v>
      </c>
      <c r="G76" s="2"/>
    </row>
    <row r="77" spans="1:7">
      <c r="A77" s="2">
        <v>43296</v>
      </c>
      <c r="B77" s="5" t="s">
        <v>7</v>
      </c>
      <c r="C77" s="5" t="s">
        <v>17</v>
      </c>
      <c r="G77" s="2"/>
    </row>
    <row r="78" spans="1:7">
      <c r="A78" s="2">
        <v>43297</v>
      </c>
      <c r="B78" s="5" t="s">
        <v>8</v>
      </c>
      <c r="C78" s="5" t="s">
        <v>17</v>
      </c>
      <c r="G78" s="2"/>
    </row>
    <row r="79" spans="1:7">
      <c r="A79" s="2">
        <v>43298</v>
      </c>
      <c r="B79" s="5" t="s">
        <v>2</v>
      </c>
      <c r="C79" s="5" t="s">
        <v>17</v>
      </c>
      <c r="G79" s="2"/>
    </row>
    <row r="80" spans="1:7">
      <c r="A80" s="2">
        <v>43299</v>
      </c>
      <c r="B80" s="5" t="s">
        <v>3</v>
      </c>
      <c r="C80" s="5" t="s">
        <v>17</v>
      </c>
      <c r="G80" s="2"/>
    </row>
    <row r="81" spans="1:7">
      <c r="A81" s="2">
        <v>43300</v>
      </c>
      <c r="B81" s="5" t="s">
        <v>4</v>
      </c>
      <c r="C81" s="5" t="s">
        <v>17</v>
      </c>
      <c r="G81" s="2"/>
    </row>
    <row r="82" spans="1:7">
      <c r="A82" s="2">
        <v>43301</v>
      </c>
      <c r="B82" s="5" t="s">
        <v>5</v>
      </c>
      <c r="C82" s="5" t="s">
        <v>17</v>
      </c>
      <c r="G82" s="2"/>
    </row>
    <row r="83" spans="1:7">
      <c r="A83" s="2">
        <v>43302</v>
      </c>
      <c r="B83" s="5" t="s">
        <v>6</v>
      </c>
      <c r="C83" s="5" t="s">
        <v>17</v>
      </c>
      <c r="G83" s="2"/>
    </row>
    <row r="84" spans="1:7">
      <c r="A84" s="2">
        <v>43303</v>
      </c>
      <c r="B84" s="5" t="s">
        <v>7</v>
      </c>
      <c r="C84" s="5" t="s">
        <v>17</v>
      </c>
      <c r="G84" s="2"/>
    </row>
    <row r="85" spans="1:7">
      <c r="A85" s="2">
        <v>43304</v>
      </c>
      <c r="B85" s="5" t="s">
        <v>8</v>
      </c>
      <c r="C85" s="5" t="s">
        <v>17</v>
      </c>
      <c r="G85" s="2"/>
    </row>
    <row r="86" spans="1:7">
      <c r="A86" s="2">
        <v>43305</v>
      </c>
      <c r="B86" s="5" t="s">
        <v>2</v>
      </c>
      <c r="C86" s="5" t="s">
        <v>17</v>
      </c>
      <c r="G86" s="2"/>
    </row>
    <row r="87" spans="1:7">
      <c r="A87" s="2">
        <v>43306</v>
      </c>
      <c r="B87" s="5" t="s">
        <v>3</v>
      </c>
      <c r="C87" s="5" t="s">
        <v>17</v>
      </c>
      <c r="G87" s="2"/>
    </row>
    <row r="88" spans="1:7">
      <c r="A88" s="2">
        <v>43307</v>
      </c>
      <c r="B88" s="5" t="s">
        <v>4</v>
      </c>
      <c r="C88" s="5" t="s">
        <v>17</v>
      </c>
      <c r="G88" s="2"/>
    </row>
    <row r="89" spans="1:7">
      <c r="A89" s="2">
        <v>43308</v>
      </c>
      <c r="B89" s="5" t="s">
        <v>5</v>
      </c>
      <c r="C89" s="5" t="s">
        <v>17</v>
      </c>
      <c r="G89" s="2"/>
    </row>
    <row r="90" spans="1:7">
      <c r="A90" s="2">
        <v>43309</v>
      </c>
      <c r="B90" s="5" t="s">
        <v>6</v>
      </c>
      <c r="C90" s="5" t="s">
        <v>17</v>
      </c>
      <c r="G90" s="2"/>
    </row>
    <row r="91" spans="1:7">
      <c r="A91" s="2">
        <v>43310</v>
      </c>
      <c r="B91" s="5" t="s">
        <v>7</v>
      </c>
      <c r="C91" s="5" t="s">
        <v>17</v>
      </c>
      <c r="G91" s="2"/>
    </row>
    <row r="92" spans="1:7">
      <c r="A92" s="2">
        <v>43311</v>
      </c>
      <c r="B92" s="5" t="s">
        <v>8</v>
      </c>
      <c r="C92" s="5" t="s">
        <v>17</v>
      </c>
      <c r="G92" s="2"/>
    </row>
    <row r="93" spans="1:7">
      <c r="A93" s="2">
        <v>43312</v>
      </c>
      <c r="B93" s="5" t="s">
        <v>2</v>
      </c>
      <c r="C93" s="5" t="s">
        <v>17</v>
      </c>
      <c r="G93" s="2"/>
    </row>
    <row r="94" spans="1:7">
      <c r="A94" s="2">
        <v>43313</v>
      </c>
      <c r="B94" s="5" t="s">
        <v>3</v>
      </c>
      <c r="C94" s="5" t="s">
        <v>18</v>
      </c>
      <c r="G94" s="2"/>
    </row>
    <row r="95" spans="1:7">
      <c r="A95" s="2">
        <v>43314</v>
      </c>
      <c r="B95" s="5" t="s">
        <v>4</v>
      </c>
      <c r="C95" s="5" t="s">
        <v>18</v>
      </c>
      <c r="G95" s="2"/>
    </row>
    <row r="96" spans="1:7">
      <c r="A96" s="2">
        <v>43315</v>
      </c>
      <c r="B96" s="5" t="s">
        <v>5</v>
      </c>
      <c r="C96" s="5" t="s">
        <v>18</v>
      </c>
      <c r="G96" s="2"/>
    </row>
    <row r="97" spans="1:7">
      <c r="A97" s="2">
        <v>43316</v>
      </c>
      <c r="B97" s="5" t="s">
        <v>6</v>
      </c>
      <c r="C97" s="5" t="s">
        <v>18</v>
      </c>
      <c r="G97" s="2"/>
    </row>
    <row r="98" spans="1:7">
      <c r="A98" s="2">
        <v>43317</v>
      </c>
      <c r="B98" s="5" t="s">
        <v>7</v>
      </c>
      <c r="C98" s="5" t="s">
        <v>18</v>
      </c>
      <c r="G98" s="2"/>
    </row>
    <row r="99" spans="1:7">
      <c r="A99" s="2">
        <v>43318</v>
      </c>
      <c r="B99" s="5" t="s">
        <v>8</v>
      </c>
      <c r="C99" s="5" t="s">
        <v>18</v>
      </c>
      <c r="G99" s="2"/>
    </row>
    <row r="100" spans="1:7">
      <c r="A100" s="2">
        <v>43319</v>
      </c>
      <c r="B100" s="5" t="s">
        <v>2</v>
      </c>
      <c r="C100" s="5" t="s">
        <v>18</v>
      </c>
      <c r="G100" s="2"/>
    </row>
    <row r="101" spans="1:7">
      <c r="A101" s="2">
        <v>43320</v>
      </c>
      <c r="B101" s="5" t="s">
        <v>3</v>
      </c>
      <c r="C101" s="5" t="s">
        <v>18</v>
      </c>
      <c r="G101" s="2"/>
    </row>
    <row r="102" spans="1:7">
      <c r="A102" s="2">
        <v>43321</v>
      </c>
      <c r="B102" s="5" t="s">
        <v>4</v>
      </c>
      <c r="C102" s="5" t="s">
        <v>18</v>
      </c>
      <c r="G102" s="2"/>
    </row>
    <row r="103" spans="1:7">
      <c r="A103" s="2">
        <v>43322</v>
      </c>
      <c r="B103" s="5" t="s">
        <v>5</v>
      </c>
      <c r="C103" s="5" t="s">
        <v>18</v>
      </c>
      <c r="G103" s="2"/>
    </row>
    <row r="104" spans="1:7">
      <c r="A104" s="2">
        <v>43323</v>
      </c>
      <c r="B104" s="5" t="s">
        <v>6</v>
      </c>
      <c r="C104" s="5" t="s">
        <v>18</v>
      </c>
      <c r="G104" s="2"/>
    </row>
    <row r="105" spans="1:7">
      <c r="A105" s="2">
        <v>43324</v>
      </c>
      <c r="B105" s="5" t="s">
        <v>7</v>
      </c>
      <c r="C105" s="5" t="s">
        <v>18</v>
      </c>
      <c r="G105" s="2"/>
    </row>
    <row r="106" spans="1:7">
      <c r="A106" s="2">
        <v>43325</v>
      </c>
      <c r="B106" s="5" t="s">
        <v>8</v>
      </c>
      <c r="C106" s="5" t="s">
        <v>18</v>
      </c>
      <c r="G106" s="2"/>
    </row>
    <row r="107" spans="1:7">
      <c r="A107" s="2">
        <v>43326</v>
      </c>
      <c r="B107" s="5" t="s">
        <v>2</v>
      </c>
      <c r="C107" s="5" t="s">
        <v>18</v>
      </c>
      <c r="G107" s="2"/>
    </row>
    <row r="108" spans="1:7">
      <c r="A108" s="2">
        <v>43327</v>
      </c>
      <c r="B108" s="5" t="s">
        <v>3</v>
      </c>
      <c r="C108" s="5" t="s">
        <v>18</v>
      </c>
      <c r="G108" s="2"/>
    </row>
    <row r="109" spans="1:7">
      <c r="A109" s="2">
        <v>43328</v>
      </c>
      <c r="B109" s="5" t="s">
        <v>4</v>
      </c>
      <c r="C109" s="5" t="s">
        <v>18</v>
      </c>
      <c r="G109" s="2"/>
    </row>
    <row r="110" spans="1:7">
      <c r="A110" s="2">
        <v>43329</v>
      </c>
      <c r="B110" s="5" t="s">
        <v>5</v>
      </c>
      <c r="C110" s="5" t="s">
        <v>18</v>
      </c>
      <c r="G110" s="2"/>
    </row>
    <row r="111" spans="1:7">
      <c r="A111" s="2">
        <v>43330</v>
      </c>
      <c r="B111" s="5" t="s">
        <v>6</v>
      </c>
      <c r="C111" s="5" t="s">
        <v>18</v>
      </c>
      <c r="G111" s="2"/>
    </row>
    <row r="112" spans="1:7">
      <c r="A112" s="2">
        <v>43331</v>
      </c>
      <c r="B112" s="5" t="s">
        <v>7</v>
      </c>
      <c r="C112" s="5" t="s">
        <v>18</v>
      </c>
      <c r="G112" s="2"/>
    </row>
    <row r="113" spans="1:7">
      <c r="A113" s="2">
        <v>43332</v>
      </c>
      <c r="B113" s="5" t="s">
        <v>8</v>
      </c>
      <c r="C113" s="5" t="s">
        <v>18</v>
      </c>
      <c r="G113" s="2"/>
    </row>
    <row r="114" spans="1:7">
      <c r="A114" s="2">
        <v>43333</v>
      </c>
      <c r="B114" s="5" t="s">
        <v>2</v>
      </c>
      <c r="C114" s="5" t="s">
        <v>18</v>
      </c>
      <c r="G114" s="2"/>
    </row>
    <row r="115" spans="1:7">
      <c r="A115" s="2">
        <v>43334</v>
      </c>
      <c r="B115" s="5" t="s">
        <v>3</v>
      </c>
      <c r="C115" s="5" t="s">
        <v>18</v>
      </c>
      <c r="G115" s="2"/>
    </row>
    <row r="116" spans="1:7">
      <c r="A116" s="2">
        <v>43335</v>
      </c>
      <c r="B116" s="5" t="s">
        <v>4</v>
      </c>
      <c r="C116" s="5" t="s">
        <v>18</v>
      </c>
      <c r="G116" s="2"/>
    </row>
    <row r="117" spans="1:7">
      <c r="A117" s="2">
        <v>43336</v>
      </c>
      <c r="B117" s="5" t="s">
        <v>5</v>
      </c>
      <c r="C117" s="5" t="s">
        <v>18</v>
      </c>
      <c r="G117" s="2"/>
    </row>
    <row r="118" spans="1:7">
      <c r="A118" s="2">
        <v>43337</v>
      </c>
      <c r="B118" s="5" t="s">
        <v>6</v>
      </c>
      <c r="C118" s="5" t="s">
        <v>18</v>
      </c>
      <c r="G118" s="2"/>
    </row>
    <row r="119" spans="1:7">
      <c r="A119" s="2">
        <v>43338</v>
      </c>
      <c r="B119" s="5" t="s">
        <v>7</v>
      </c>
      <c r="C119" s="5" t="s">
        <v>18</v>
      </c>
      <c r="G119" s="2"/>
    </row>
    <row r="120" spans="1:7">
      <c r="A120" s="2">
        <v>43339</v>
      </c>
      <c r="B120" s="5" t="s">
        <v>8</v>
      </c>
      <c r="C120" s="5" t="s">
        <v>18</v>
      </c>
      <c r="G120" s="2"/>
    </row>
    <row r="121" spans="1:7">
      <c r="A121" s="2">
        <v>43340</v>
      </c>
      <c r="B121" s="5" t="s">
        <v>2</v>
      </c>
      <c r="C121" s="5" t="s">
        <v>18</v>
      </c>
      <c r="G121" s="2"/>
    </row>
    <row r="122" spans="1:7">
      <c r="A122" s="2">
        <v>43341</v>
      </c>
      <c r="B122" s="5" t="s">
        <v>3</v>
      </c>
      <c r="C122" s="5" t="s">
        <v>18</v>
      </c>
      <c r="G122" s="2"/>
    </row>
    <row r="123" spans="1:7">
      <c r="A123" s="2">
        <v>43342</v>
      </c>
      <c r="B123" s="5" t="s">
        <v>4</v>
      </c>
      <c r="C123" s="5" t="s">
        <v>18</v>
      </c>
      <c r="G123" s="2"/>
    </row>
    <row r="124" spans="1:7">
      <c r="A124" s="2">
        <v>43343</v>
      </c>
      <c r="B124" s="5" t="s">
        <v>5</v>
      </c>
      <c r="C124" s="5" t="s">
        <v>18</v>
      </c>
      <c r="G124" s="2"/>
    </row>
    <row r="125" spans="1:7">
      <c r="A125" s="2">
        <v>43344</v>
      </c>
      <c r="B125" s="5" t="s">
        <v>6</v>
      </c>
      <c r="C125" s="5" t="s">
        <v>19</v>
      </c>
      <c r="G125" s="2"/>
    </row>
    <row r="126" spans="1:7">
      <c r="A126" s="2">
        <v>43345</v>
      </c>
      <c r="B126" s="5" t="s">
        <v>7</v>
      </c>
      <c r="C126" s="5" t="s">
        <v>19</v>
      </c>
      <c r="G126" s="2"/>
    </row>
    <row r="127" spans="1:7">
      <c r="A127" s="2">
        <v>43346</v>
      </c>
      <c r="B127" s="5" t="s">
        <v>8</v>
      </c>
      <c r="C127" s="5" t="s">
        <v>19</v>
      </c>
      <c r="G127" s="2"/>
    </row>
    <row r="128" spans="1:7">
      <c r="A128" s="2">
        <v>43347</v>
      </c>
      <c r="B128" s="5" t="s">
        <v>2</v>
      </c>
      <c r="C128" s="5" t="s">
        <v>19</v>
      </c>
      <c r="G128" s="2"/>
    </row>
    <row r="129" spans="1:7">
      <c r="A129" s="2">
        <v>43348</v>
      </c>
      <c r="B129" s="5" t="s">
        <v>3</v>
      </c>
      <c r="C129" s="5" t="s">
        <v>19</v>
      </c>
      <c r="G129" s="2"/>
    </row>
    <row r="130" spans="1:7">
      <c r="A130" s="2">
        <v>43349</v>
      </c>
      <c r="B130" s="5" t="s">
        <v>4</v>
      </c>
      <c r="C130" s="5" t="s">
        <v>19</v>
      </c>
      <c r="G130" s="2"/>
    </row>
    <row r="131" spans="1:7">
      <c r="A131" s="2">
        <v>43350</v>
      </c>
      <c r="B131" s="5" t="s">
        <v>5</v>
      </c>
      <c r="C131" s="5" t="s">
        <v>19</v>
      </c>
      <c r="G131" s="2"/>
    </row>
    <row r="132" spans="1:7">
      <c r="A132" s="2">
        <v>43351</v>
      </c>
      <c r="B132" s="5" t="s">
        <v>6</v>
      </c>
      <c r="C132" s="5" t="s">
        <v>19</v>
      </c>
      <c r="G132" s="2"/>
    </row>
    <row r="133" spans="1:7">
      <c r="A133" s="2">
        <v>43352</v>
      </c>
      <c r="B133" s="5" t="s">
        <v>7</v>
      </c>
      <c r="C133" s="5" t="s">
        <v>19</v>
      </c>
      <c r="G133" s="2"/>
    </row>
    <row r="134" spans="1:7">
      <c r="A134" s="2">
        <v>43353</v>
      </c>
      <c r="B134" s="5" t="s">
        <v>8</v>
      </c>
      <c r="C134" s="5" t="s">
        <v>19</v>
      </c>
      <c r="G134" s="2"/>
    </row>
    <row r="135" spans="1:7">
      <c r="A135" s="2">
        <v>43354</v>
      </c>
      <c r="B135" s="5" t="s">
        <v>2</v>
      </c>
      <c r="C135" s="5" t="s">
        <v>19</v>
      </c>
      <c r="G135" s="2"/>
    </row>
    <row r="136" spans="1:7">
      <c r="A136" s="2">
        <v>43355</v>
      </c>
      <c r="B136" s="5" t="s">
        <v>3</v>
      </c>
      <c r="C136" s="5" t="s">
        <v>19</v>
      </c>
      <c r="G136" s="2"/>
    </row>
    <row r="137" spans="1:7">
      <c r="A137" s="2">
        <v>43356</v>
      </c>
      <c r="B137" s="5" t="s">
        <v>4</v>
      </c>
      <c r="C137" s="5" t="s">
        <v>19</v>
      </c>
      <c r="G137" s="2"/>
    </row>
    <row r="138" spans="1:7">
      <c r="A138" s="2">
        <v>43357</v>
      </c>
      <c r="B138" s="5" t="s">
        <v>5</v>
      </c>
      <c r="C138" s="5" t="s">
        <v>19</v>
      </c>
      <c r="G138" s="2"/>
    </row>
    <row r="139" spans="1:7">
      <c r="A139" s="2">
        <v>43358</v>
      </c>
      <c r="B139" s="5" t="s">
        <v>6</v>
      </c>
      <c r="C139" s="5" t="s">
        <v>19</v>
      </c>
      <c r="G139" s="2"/>
    </row>
    <row r="140" spans="1:7">
      <c r="A140" s="2">
        <v>43359</v>
      </c>
      <c r="B140" s="5" t="s">
        <v>7</v>
      </c>
      <c r="C140" s="5" t="s">
        <v>19</v>
      </c>
      <c r="G140" s="2"/>
    </row>
    <row r="141" spans="1:7">
      <c r="A141" s="2">
        <v>43360</v>
      </c>
      <c r="B141" s="5" t="s">
        <v>8</v>
      </c>
      <c r="C141" s="5" t="s">
        <v>19</v>
      </c>
      <c r="G141" s="2"/>
    </row>
    <row r="142" spans="1:7">
      <c r="A142" s="2">
        <v>43361</v>
      </c>
      <c r="B142" s="5" t="s">
        <v>2</v>
      </c>
      <c r="C142" s="5" t="s">
        <v>19</v>
      </c>
      <c r="G142" s="2"/>
    </row>
    <row r="143" spans="1:7">
      <c r="A143" s="2">
        <v>43362</v>
      </c>
      <c r="B143" s="5" t="s">
        <v>3</v>
      </c>
      <c r="C143" s="5" t="s">
        <v>19</v>
      </c>
      <c r="G143" s="2"/>
    </row>
    <row r="144" spans="1:7">
      <c r="A144" s="2">
        <v>43363</v>
      </c>
      <c r="B144" s="5" t="s">
        <v>4</v>
      </c>
      <c r="C144" s="5" t="s">
        <v>19</v>
      </c>
      <c r="G144" s="2"/>
    </row>
    <row r="145" spans="1:7">
      <c r="A145" s="2">
        <v>43364</v>
      </c>
      <c r="B145" s="5" t="s">
        <v>5</v>
      </c>
      <c r="C145" s="5" t="s">
        <v>19</v>
      </c>
      <c r="G145" s="2"/>
    </row>
    <row r="146" spans="1:7">
      <c r="A146" s="2">
        <v>43365</v>
      </c>
      <c r="B146" s="5" t="s">
        <v>6</v>
      </c>
      <c r="C146" s="5" t="s">
        <v>19</v>
      </c>
      <c r="G146" s="2"/>
    </row>
    <row r="147" spans="1:7">
      <c r="A147" s="2">
        <v>43366</v>
      </c>
      <c r="B147" s="5" t="s">
        <v>7</v>
      </c>
      <c r="C147" s="5" t="s">
        <v>19</v>
      </c>
      <c r="G147" s="2"/>
    </row>
    <row r="148" spans="1:7">
      <c r="A148" s="2">
        <v>43367</v>
      </c>
      <c r="B148" s="5" t="s">
        <v>8</v>
      </c>
      <c r="C148" s="5" t="s">
        <v>19</v>
      </c>
      <c r="G148" s="2"/>
    </row>
    <row r="149" spans="1:7">
      <c r="A149" s="2">
        <v>43368</v>
      </c>
      <c r="B149" s="5" t="s">
        <v>2</v>
      </c>
      <c r="C149" s="5" t="s">
        <v>19</v>
      </c>
      <c r="G149" s="2"/>
    </row>
    <row r="150" spans="1:7">
      <c r="A150" s="2">
        <v>43369</v>
      </c>
      <c r="B150" s="5" t="s">
        <v>3</v>
      </c>
      <c r="C150" s="5" t="s">
        <v>19</v>
      </c>
      <c r="G150" s="2"/>
    </row>
    <row r="151" spans="1:7">
      <c r="A151" s="2">
        <v>43370</v>
      </c>
      <c r="B151" s="5" t="s">
        <v>4</v>
      </c>
      <c r="C151" s="5" t="s">
        <v>19</v>
      </c>
      <c r="G151" s="2"/>
    </row>
    <row r="152" spans="1:7">
      <c r="A152" s="2">
        <v>43371</v>
      </c>
      <c r="B152" s="5" t="s">
        <v>5</v>
      </c>
      <c r="C152" s="5" t="s">
        <v>19</v>
      </c>
      <c r="G152" s="2"/>
    </row>
    <row r="153" spans="1:7">
      <c r="A153" s="2">
        <v>43372</v>
      </c>
      <c r="B153" s="5" t="s">
        <v>6</v>
      </c>
      <c r="C153" s="5" t="s">
        <v>19</v>
      </c>
      <c r="G153" s="2"/>
    </row>
    <row r="154" spans="1:7">
      <c r="A154" s="2">
        <v>43373</v>
      </c>
      <c r="B154" s="5" t="s">
        <v>7</v>
      </c>
      <c r="C154" s="5" t="s">
        <v>19</v>
      </c>
      <c r="G154" s="2"/>
    </row>
    <row r="155" spans="1:7">
      <c r="A155" s="2">
        <v>43374</v>
      </c>
      <c r="B155" s="5" t="s">
        <v>8</v>
      </c>
      <c r="C155" s="5" t="s">
        <v>20</v>
      </c>
      <c r="G155" s="2"/>
    </row>
    <row r="156" spans="1:7">
      <c r="A156" s="2">
        <v>43375</v>
      </c>
      <c r="B156" s="5" t="s">
        <v>2</v>
      </c>
      <c r="C156" s="5" t="s">
        <v>20</v>
      </c>
      <c r="G156" s="2"/>
    </row>
    <row r="157" spans="1:7">
      <c r="A157" s="2">
        <v>43376</v>
      </c>
      <c r="B157" s="5" t="s">
        <v>3</v>
      </c>
      <c r="C157" s="5" t="s">
        <v>20</v>
      </c>
      <c r="G157" s="2"/>
    </row>
    <row r="158" spans="1:7">
      <c r="A158" s="2">
        <v>43377</v>
      </c>
      <c r="B158" s="5" t="s">
        <v>4</v>
      </c>
      <c r="C158" s="5" t="s">
        <v>20</v>
      </c>
      <c r="G158" s="2"/>
    </row>
    <row r="159" spans="1:7">
      <c r="A159" s="2">
        <v>43378</v>
      </c>
      <c r="B159" s="5" t="s">
        <v>5</v>
      </c>
      <c r="C159" s="5" t="s">
        <v>20</v>
      </c>
      <c r="G159" s="2"/>
    </row>
    <row r="160" spans="1:7">
      <c r="A160" s="2">
        <v>43379</v>
      </c>
      <c r="B160" s="5" t="s">
        <v>6</v>
      </c>
      <c r="C160" s="5" t="s">
        <v>20</v>
      </c>
      <c r="G160" s="2"/>
    </row>
    <row r="161" spans="1:7">
      <c r="A161" s="2">
        <v>43380</v>
      </c>
      <c r="B161" s="5" t="s">
        <v>7</v>
      </c>
      <c r="C161" s="5" t="s">
        <v>20</v>
      </c>
      <c r="G161" s="2"/>
    </row>
    <row r="162" spans="1:7">
      <c r="A162" s="2">
        <v>43381</v>
      </c>
      <c r="B162" s="5" t="s">
        <v>8</v>
      </c>
      <c r="C162" s="5" t="s">
        <v>20</v>
      </c>
      <c r="G162" s="2"/>
    </row>
    <row r="163" spans="1:7">
      <c r="A163" s="2">
        <v>43382</v>
      </c>
      <c r="B163" s="5" t="s">
        <v>2</v>
      </c>
      <c r="C163" s="5" t="s">
        <v>20</v>
      </c>
      <c r="G163" s="2"/>
    </row>
    <row r="164" spans="1:7">
      <c r="A164" s="2">
        <v>43383</v>
      </c>
      <c r="B164" s="5" t="s">
        <v>3</v>
      </c>
      <c r="C164" s="5" t="s">
        <v>20</v>
      </c>
      <c r="G164" s="2"/>
    </row>
    <row r="165" spans="1:7">
      <c r="A165" s="2">
        <v>43384</v>
      </c>
      <c r="B165" s="5" t="s">
        <v>4</v>
      </c>
      <c r="C165" s="5" t="s">
        <v>20</v>
      </c>
      <c r="G165" s="2"/>
    </row>
    <row r="166" spans="1:7">
      <c r="A166" s="2">
        <v>43385</v>
      </c>
      <c r="B166" s="5" t="s">
        <v>5</v>
      </c>
      <c r="C166" s="5" t="s">
        <v>20</v>
      </c>
      <c r="G166" s="2"/>
    </row>
    <row r="167" spans="1:7">
      <c r="A167" s="2">
        <v>43386</v>
      </c>
      <c r="B167" s="5" t="s">
        <v>6</v>
      </c>
      <c r="C167" s="5" t="s">
        <v>20</v>
      </c>
      <c r="G167" s="2"/>
    </row>
    <row r="168" spans="1:7">
      <c r="A168" s="2">
        <v>43387</v>
      </c>
      <c r="B168" s="5" t="s">
        <v>7</v>
      </c>
      <c r="C168" s="5" t="s">
        <v>20</v>
      </c>
      <c r="G168" s="2"/>
    </row>
    <row r="169" spans="1:7">
      <c r="A169" s="2">
        <v>43388</v>
      </c>
      <c r="B169" s="5" t="s">
        <v>8</v>
      </c>
      <c r="C169" s="5" t="s">
        <v>20</v>
      </c>
      <c r="G169" s="2"/>
    </row>
    <row r="170" spans="1:7">
      <c r="A170" s="2">
        <v>43389</v>
      </c>
      <c r="B170" s="5" t="s">
        <v>2</v>
      </c>
      <c r="C170" s="5" t="s">
        <v>20</v>
      </c>
      <c r="G170" s="2"/>
    </row>
    <row r="171" spans="1:7">
      <c r="A171" s="2">
        <v>43390</v>
      </c>
      <c r="B171" s="5" t="s">
        <v>3</v>
      </c>
      <c r="C171" s="5" t="s">
        <v>20</v>
      </c>
      <c r="G171" s="2"/>
    </row>
    <row r="172" spans="1:7">
      <c r="A172" s="2">
        <v>43391</v>
      </c>
      <c r="B172" s="5" t="s">
        <v>4</v>
      </c>
      <c r="C172" s="5" t="s">
        <v>20</v>
      </c>
      <c r="G172" s="2"/>
    </row>
    <row r="173" spans="1:7">
      <c r="A173" s="2">
        <v>43392</v>
      </c>
      <c r="B173" s="5" t="s">
        <v>5</v>
      </c>
      <c r="C173" s="5" t="s">
        <v>20</v>
      </c>
      <c r="G173" s="2"/>
    </row>
    <row r="174" spans="1:7">
      <c r="A174" s="2">
        <v>43393</v>
      </c>
      <c r="B174" s="5" t="s">
        <v>6</v>
      </c>
      <c r="C174" s="5" t="s">
        <v>20</v>
      </c>
      <c r="G174" s="2"/>
    </row>
    <row r="175" spans="1:7">
      <c r="A175" s="2">
        <v>43394</v>
      </c>
      <c r="B175" s="5" t="s">
        <v>7</v>
      </c>
      <c r="C175" s="5" t="s">
        <v>20</v>
      </c>
      <c r="G175" s="2"/>
    </row>
    <row r="176" spans="1:7">
      <c r="A176" s="2">
        <v>43395</v>
      </c>
      <c r="B176" s="5" t="s">
        <v>8</v>
      </c>
      <c r="C176" s="5" t="s">
        <v>20</v>
      </c>
      <c r="G176" s="2"/>
    </row>
    <row r="177" spans="1:9">
      <c r="A177" s="2">
        <v>43396</v>
      </c>
      <c r="B177" s="5" t="s">
        <v>2</v>
      </c>
      <c r="C177" s="5" t="s">
        <v>20</v>
      </c>
      <c r="G177" s="2"/>
    </row>
    <row r="178" spans="1:9">
      <c r="A178" s="2">
        <v>43397</v>
      </c>
      <c r="B178" s="5" t="s">
        <v>3</v>
      </c>
      <c r="C178" s="5" t="s">
        <v>20</v>
      </c>
      <c r="G178" s="2"/>
    </row>
    <row r="179" spans="1:9">
      <c r="A179" s="2">
        <v>43398</v>
      </c>
      <c r="B179" s="5" t="s">
        <v>4</v>
      </c>
      <c r="C179" s="5" t="s">
        <v>20</v>
      </c>
      <c r="G179" s="2"/>
    </row>
    <row r="180" spans="1:9">
      <c r="A180" s="2">
        <v>43399</v>
      </c>
      <c r="B180" s="5" t="s">
        <v>5</v>
      </c>
      <c r="C180" s="5" t="s">
        <v>20</v>
      </c>
      <c r="G180" s="2"/>
    </row>
    <row r="181" spans="1:9">
      <c r="A181" s="2">
        <v>43400</v>
      </c>
      <c r="B181" s="5" t="s">
        <v>6</v>
      </c>
      <c r="C181" s="5" t="s">
        <v>20</v>
      </c>
      <c r="G181" s="2"/>
    </row>
    <row r="182" spans="1:9">
      <c r="A182" s="2">
        <v>43401</v>
      </c>
      <c r="B182" s="5" t="s">
        <v>7</v>
      </c>
      <c r="C182" s="5" t="s">
        <v>20</v>
      </c>
      <c r="G182" s="2"/>
    </row>
    <row r="183" spans="1:9">
      <c r="A183" s="2">
        <v>43402</v>
      </c>
      <c r="B183" s="5" t="s">
        <v>8</v>
      </c>
      <c r="C183" s="5" t="s">
        <v>20</v>
      </c>
      <c r="G183" s="2"/>
    </row>
    <row r="184" spans="1:9">
      <c r="A184" s="2">
        <v>43403</v>
      </c>
      <c r="B184" s="5" t="s">
        <v>2</v>
      </c>
      <c r="C184" s="5" t="s">
        <v>20</v>
      </c>
      <c r="G184" s="2"/>
    </row>
    <row r="185" spans="1:9">
      <c r="A185" s="7">
        <v>43404</v>
      </c>
      <c r="B185" s="8" t="s">
        <v>3</v>
      </c>
      <c r="C185" s="5" t="s">
        <v>20</v>
      </c>
      <c r="G185" s="9"/>
      <c r="H185" s="10"/>
      <c r="I185" s="10"/>
    </row>
    <row r="186" spans="1:9">
      <c r="G186" s="18"/>
      <c r="H186" s="10"/>
      <c r="I186" s="10"/>
    </row>
  </sheetData>
  <sortState ref="A2:C186">
    <sortCondition ref="A2:A186"/>
  </sortState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8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12.7109375" style="1" customWidth="1"/>
    <col min="2" max="3" width="9.140625" style="5"/>
    <col min="5" max="5" width="3" customWidth="1"/>
    <col min="6" max="6" width="12.140625" customWidth="1"/>
    <col min="10" max="10" width="2.28515625" style="14" customWidth="1"/>
    <col min="11" max="11" width="10.42578125" bestFit="1" customWidth="1"/>
    <col min="14" max="14" width="2.5703125" customWidth="1"/>
    <col min="17" max="17" width="2.42578125" customWidth="1"/>
    <col min="20" max="20" width="3.28515625" customWidth="1"/>
    <col min="21" max="21" width="21" bestFit="1" customWidth="1"/>
  </cols>
  <sheetData>
    <row r="1" spans="1:22" ht="30.75" customHeight="1" thickBot="1">
      <c r="A1" s="3" t="s">
        <v>24</v>
      </c>
      <c r="B1" s="6" t="s">
        <v>1</v>
      </c>
      <c r="C1" s="6" t="s">
        <v>21</v>
      </c>
      <c r="D1" s="4" t="s">
        <v>9</v>
      </c>
      <c r="E1" s="13"/>
      <c r="F1" s="3" t="s">
        <v>23</v>
      </c>
      <c r="G1" s="6" t="s">
        <v>1</v>
      </c>
      <c r="H1" s="6" t="s">
        <v>21</v>
      </c>
      <c r="I1" s="4" t="s">
        <v>9</v>
      </c>
      <c r="J1" s="13"/>
      <c r="K1" s="3"/>
      <c r="L1" s="6"/>
      <c r="M1" s="6"/>
      <c r="N1" s="13"/>
      <c r="O1" s="3" t="s">
        <v>14</v>
      </c>
      <c r="P1" s="4" t="s">
        <v>12</v>
      </c>
      <c r="Q1" s="13"/>
      <c r="R1" s="3" t="s">
        <v>13</v>
      </c>
      <c r="S1" s="4" t="s">
        <v>12</v>
      </c>
      <c r="U1" s="3" t="s">
        <v>27</v>
      </c>
      <c r="V1" s="3" t="s">
        <v>12</v>
      </c>
    </row>
    <row r="2" spans="1:22">
      <c r="A2" s="2">
        <v>43278</v>
      </c>
      <c r="B2" s="5" t="s">
        <v>3</v>
      </c>
      <c r="C2" s="5" t="s">
        <v>16</v>
      </c>
      <c r="F2" s="2">
        <v>43362</v>
      </c>
      <c r="G2" s="5" t="s">
        <v>3</v>
      </c>
      <c r="H2" s="5" t="s">
        <v>19</v>
      </c>
      <c r="I2" s="14"/>
      <c r="K2" s="2"/>
      <c r="L2" s="5"/>
      <c r="M2" s="5"/>
      <c r="N2" s="14"/>
      <c r="O2" s="5" t="s">
        <v>8</v>
      </c>
      <c r="P2">
        <f>COUNTIF(L:L,"Mon")</f>
        <v>0</v>
      </c>
      <c r="R2" s="5" t="s">
        <v>15</v>
      </c>
      <c r="S2">
        <f>COUNTIF(M:M,"May")</f>
        <v>0</v>
      </c>
      <c r="U2" t="s">
        <v>25</v>
      </c>
      <c r="V2">
        <f>SUM(S2:S5)</f>
        <v>0</v>
      </c>
    </row>
    <row r="3" spans="1:22">
      <c r="A3" s="2">
        <v>43280</v>
      </c>
      <c r="B3" s="5" t="s">
        <v>5</v>
      </c>
      <c r="C3" s="5" t="s">
        <v>16</v>
      </c>
      <c r="F3" s="2">
        <v>43349</v>
      </c>
      <c r="G3" s="5" t="s">
        <v>4</v>
      </c>
      <c r="H3" s="5" t="s">
        <v>19</v>
      </c>
      <c r="I3" s="14"/>
      <c r="K3" s="2"/>
      <c r="L3" s="5"/>
      <c r="M3" s="5"/>
      <c r="N3" s="14"/>
      <c r="O3" s="5" t="s">
        <v>2</v>
      </c>
      <c r="P3">
        <f>COUNTIF(L:L,"Tue")</f>
        <v>0</v>
      </c>
      <c r="R3" s="5" t="s">
        <v>16</v>
      </c>
      <c r="S3">
        <f>COUNTIF(M:M,"Jun")</f>
        <v>0</v>
      </c>
      <c r="U3" t="s">
        <v>26</v>
      </c>
      <c r="V3">
        <f>SUM(S6:S7)</f>
        <v>0</v>
      </c>
    </row>
    <row r="4" spans="1:22">
      <c r="A4" s="2">
        <v>43314</v>
      </c>
      <c r="B4" s="5" t="s">
        <v>4</v>
      </c>
      <c r="C4" s="5" t="s">
        <v>18</v>
      </c>
      <c r="F4" s="2">
        <v>43400</v>
      </c>
      <c r="G4" s="5" t="s">
        <v>6</v>
      </c>
      <c r="H4" s="5" t="s">
        <v>20</v>
      </c>
      <c r="I4" s="14"/>
      <c r="K4" s="2"/>
      <c r="L4" s="5"/>
      <c r="M4" s="5"/>
      <c r="N4" s="14"/>
      <c r="O4" s="5" t="s">
        <v>3</v>
      </c>
      <c r="P4">
        <f>COUNTIF(L:L,"Wed")</f>
        <v>0</v>
      </c>
      <c r="R4" s="5" t="s">
        <v>17</v>
      </c>
      <c r="S4">
        <f>COUNTIF(M:M,"Jul")</f>
        <v>0</v>
      </c>
      <c r="U4" t="s">
        <v>22</v>
      </c>
      <c r="V4">
        <f>SUM(V2:V3)</f>
        <v>0</v>
      </c>
    </row>
    <row r="5" spans="1:22">
      <c r="A5" s="2">
        <v>43282</v>
      </c>
      <c r="B5" s="5" t="s">
        <v>7</v>
      </c>
      <c r="C5" s="5" t="s">
        <v>17</v>
      </c>
      <c r="F5" s="2">
        <v>43359</v>
      </c>
      <c r="G5" s="5" t="s">
        <v>7</v>
      </c>
      <c r="H5" s="5" t="s">
        <v>19</v>
      </c>
      <c r="I5" s="14"/>
      <c r="K5" s="2"/>
      <c r="L5" s="5"/>
      <c r="M5" s="5"/>
      <c r="N5" s="14"/>
      <c r="O5" s="5" t="s">
        <v>4</v>
      </c>
      <c r="P5">
        <f>COUNTIF(L:L,"Thu")</f>
        <v>0</v>
      </c>
      <c r="R5" s="5" t="s">
        <v>18</v>
      </c>
      <c r="S5">
        <f>COUNTIF(M:M,"Aug")</f>
        <v>0</v>
      </c>
    </row>
    <row r="6" spans="1:22">
      <c r="A6" s="2">
        <v>43275</v>
      </c>
      <c r="B6" s="5" t="s">
        <v>7</v>
      </c>
      <c r="C6" s="5" t="s">
        <v>16</v>
      </c>
      <c r="F6" s="2">
        <v>43394</v>
      </c>
      <c r="G6" s="5" t="s">
        <v>7</v>
      </c>
      <c r="H6" s="5" t="s">
        <v>20</v>
      </c>
      <c r="I6" s="14"/>
      <c r="K6" s="2"/>
      <c r="L6" s="5"/>
      <c r="M6" s="5"/>
      <c r="N6" s="14"/>
      <c r="O6" s="5" t="s">
        <v>5</v>
      </c>
      <c r="P6">
        <f>COUNTIF(L:L,"Fri")</f>
        <v>0</v>
      </c>
      <c r="R6" s="5" t="s">
        <v>19</v>
      </c>
      <c r="S6">
        <f>COUNTIF(M:M,"Sep")</f>
        <v>0</v>
      </c>
    </row>
    <row r="7" spans="1:22">
      <c r="A7" s="2">
        <v>43301</v>
      </c>
      <c r="B7" s="5" t="s">
        <v>5</v>
      </c>
      <c r="C7" s="5" t="s">
        <v>17</v>
      </c>
      <c r="F7" s="2">
        <v>43366</v>
      </c>
      <c r="G7" s="5" t="s">
        <v>7</v>
      </c>
      <c r="H7" s="5" t="s">
        <v>19</v>
      </c>
      <c r="I7" s="14"/>
      <c r="K7" s="2"/>
      <c r="L7" s="5"/>
      <c r="M7" s="5"/>
      <c r="N7" s="14"/>
      <c r="O7" s="5" t="s">
        <v>6</v>
      </c>
      <c r="P7">
        <f>COUNTIF(L:L,"Sat")</f>
        <v>0</v>
      </c>
      <c r="R7" s="5" t="s">
        <v>20</v>
      </c>
      <c r="S7">
        <f>COUNTIF(M:M,"Oct")</f>
        <v>0</v>
      </c>
    </row>
    <row r="8" spans="1:22">
      <c r="A8" s="2">
        <v>43290</v>
      </c>
      <c r="B8" s="5" t="s">
        <v>8</v>
      </c>
      <c r="C8" s="5" t="s">
        <v>17</v>
      </c>
      <c r="F8" s="2">
        <v>43370</v>
      </c>
      <c r="G8" s="5" t="s">
        <v>4</v>
      </c>
      <c r="H8" s="5" t="s">
        <v>19</v>
      </c>
      <c r="I8" s="14"/>
      <c r="K8" s="2"/>
      <c r="L8" s="5"/>
      <c r="M8" s="5"/>
      <c r="N8" s="14"/>
      <c r="O8" s="5" t="s">
        <v>7</v>
      </c>
      <c r="P8">
        <f>COUNTIF(L:L,"Sun")</f>
        <v>0</v>
      </c>
      <c r="R8" s="16" t="s">
        <v>22</v>
      </c>
      <c r="S8" s="17">
        <f>SUM(S1:S7)</f>
        <v>0</v>
      </c>
    </row>
    <row r="9" spans="1:22">
      <c r="A9" s="2">
        <v>43254</v>
      </c>
      <c r="B9" s="5" t="s">
        <v>7</v>
      </c>
      <c r="C9" s="5" t="s">
        <v>16</v>
      </c>
      <c r="F9" s="2">
        <v>43381</v>
      </c>
      <c r="G9" s="5" t="s">
        <v>8</v>
      </c>
      <c r="H9" s="5" t="s">
        <v>20</v>
      </c>
      <c r="I9" s="14"/>
      <c r="K9" s="2"/>
      <c r="L9" s="5"/>
      <c r="M9" s="5"/>
      <c r="N9" s="14"/>
      <c r="O9" s="16" t="s">
        <v>22</v>
      </c>
      <c r="P9" s="17">
        <f>SUM(P2:P8)</f>
        <v>0</v>
      </c>
      <c r="R9" s="5"/>
    </row>
    <row r="10" spans="1:22">
      <c r="A10" s="2">
        <v>43245</v>
      </c>
      <c r="B10" s="5" t="s">
        <v>5</v>
      </c>
      <c r="C10" s="5" t="s">
        <v>15</v>
      </c>
      <c r="F10" s="2">
        <v>43403</v>
      </c>
      <c r="G10" s="5" t="s">
        <v>2</v>
      </c>
      <c r="H10" s="5" t="s">
        <v>20</v>
      </c>
      <c r="I10" s="14"/>
      <c r="K10" s="2"/>
      <c r="L10" s="5"/>
      <c r="M10" s="5"/>
    </row>
    <row r="11" spans="1:22">
      <c r="A11" s="2">
        <v>43246</v>
      </c>
      <c r="B11" s="5" t="s">
        <v>6</v>
      </c>
      <c r="C11" s="5" t="s">
        <v>15</v>
      </c>
      <c r="F11" s="2">
        <v>43360</v>
      </c>
      <c r="G11" s="5" t="s">
        <v>8</v>
      </c>
      <c r="H11" s="5" t="s">
        <v>19</v>
      </c>
      <c r="I11" s="14"/>
      <c r="K11" s="2"/>
      <c r="L11" s="5"/>
      <c r="M11" s="5"/>
    </row>
    <row r="12" spans="1:22">
      <c r="A12" s="2">
        <v>43256</v>
      </c>
      <c r="B12" s="5" t="s">
        <v>2</v>
      </c>
      <c r="C12" s="5" t="s">
        <v>16</v>
      </c>
      <c r="F12" s="2">
        <v>43377</v>
      </c>
      <c r="G12" s="5" t="s">
        <v>4</v>
      </c>
      <c r="H12" s="5" t="s">
        <v>20</v>
      </c>
      <c r="I12" s="14"/>
      <c r="K12" s="2"/>
      <c r="L12" s="5"/>
      <c r="M12" s="5"/>
    </row>
    <row r="13" spans="1:22">
      <c r="A13" s="2">
        <v>43267</v>
      </c>
      <c r="B13" s="5" t="s">
        <v>6</v>
      </c>
      <c r="C13" s="5" t="s">
        <v>16</v>
      </c>
      <c r="F13" s="2">
        <v>43351</v>
      </c>
      <c r="G13" s="5" t="s">
        <v>6</v>
      </c>
      <c r="H13" s="5" t="s">
        <v>19</v>
      </c>
      <c r="I13" s="14"/>
      <c r="K13" s="2"/>
      <c r="L13" s="5"/>
      <c r="M13" s="5"/>
    </row>
    <row r="14" spans="1:22">
      <c r="A14" s="2">
        <v>43241</v>
      </c>
      <c r="B14" s="5" t="s">
        <v>8</v>
      </c>
      <c r="C14" s="5" t="s">
        <v>15</v>
      </c>
      <c r="F14" s="2">
        <v>43382</v>
      </c>
      <c r="G14" s="5" t="s">
        <v>2</v>
      </c>
      <c r="H14" s="5" t="s">
        <v>20</v>
      </c>
      <c r="I14" s="14"/>
      <c r="K14" s="2"/>
      <c r="L14" s="5"/>
      <c r="M14" s="5"/>
    </row>
    <row r="15" spans="1:22">
      <c r="A15" s="2">
        <v>43303</v>
      </c>
      <c r="B15" s="5" t="s">
        <v>7</v>
      </c>
      <c r="C15" s="5" t="s">
        <v>17</v>
      </c>
      <c r="F15" s="2">
        <v>43371</v>
      </c>
      <c r="G15" s="5" t="s">
        <v>5</v>
      </c>
      <c r="H15" s="5" t="s">
        <v>19</v>
      </c>
      <c r="I15" s="14"/>
      <c r="K15" s="2"/>
      <c r="L15" s="5"/>
      <c r="M15" s="5"/>
    </row>
    <row r="16" spans="1:22">
      <c r="A16" s="2">
        <v>43272</v>
      </c>
      <c r="B16" s="5" t="s">
        <v>4</v>
      </c>
      <c r="C16" s="5" t="s">
        <v>16</v>
      </c>
      <c r="F16" s="2">
        <v>43399</v>
      </c>
      <c r="G16" s="5" t="s">
        <v>5</v>
      </c>
      <c r="H16" s="5" t="s">
        <v>20</v>
      </c>
      <c r="I16" s="14"/>
      <c r="K16" s="2"/>
      <c r="L16" s="5"/>
      <c r="M16" s="5"/>
    </row>
    <row r="17" spans="1:13">
      <c r="A17" s="2">
        <v>43238</v>
      </c>
      <c r="B17" s="5" t="s">
        <v>5</v>
      </c>
      <c r="C17" s="5" t="s">
        <v>15</v>
      </c>
      <c r="F17" s="2">
        <v>43353</v>
      </c>
      <c r="G17" s="5" t="s">
        <v>8</v>
      </c>
      <c r="H17" s="5" t="s">
        <v>19</v>
      </c>
      <c r="I17" s="14"/>
      <c r="K17" s="2"/>
      <c r="L17" s="5"/>
      <c r="M17" s="5"/>
    </row>
    <row r="18" spans="1:13">
      <c r="A18" s="2">
        <v>43281</v>
      </c>
      <c r="B18" s="5" t="s">
        <v>6</v>
      </c>
      <c r="C18" s="5" t="s">
        <v>16</v>
      </c>
      <c r="F18" s="2">
        <v>43344</v>
      </c>
      <c r="G18" s="5" t="s">
        <v>6</v>
      </c>
      <c r="H18" s="5" t="s">
        <v>19</v>
      </c>
      <c r="I18" s="14"/>
      <c r="K18" s="2"/>
      <c r="L18" s="5"/>
      <c r="M18" s="5"/>
    </row>
    <row r="19" spans="1:13">
      <c r="A19" s="2">
        <v>43336</v>
      </c>
      <c r="B19" s="5" t="s">
        <v>5</v>
      </c>
      <c r="C19" s="5" t="s">
        <v>18</v>
      </c>
      <c r="F19" s="2">
        <v>43373</v>
      </c>
      <c r="G19" s="5" t="s">
        <v>7</v>
      </c>
      <c r="H19" s="5" t="s">
        <v>19</v>
      </c>
      <c r="I19" s="14"/>
      <c r="K19" s="2"/>
      <c r="L19" s="5"/>
      <c r="M19" s="5"/>
    </row>
    <row r="20" spans="1:13">
      <c r="A20" s="2">
        <v>43229</v>
      </c>
      <c r="B20" s="5" t="s">
        <v>3</v>
      </c>
      <c r="C20" s="5" t="s">
        <v>15</v>
      </c>
      <c r="F20" s="2">
        <v>43361</v>
      </c>
      <c r="G20" s="5" t="s">
        <v>2</v>
      </c>
      <c r="H20" s="5" t="s">
        <v>19</v>
      </c>
      <c r="I20" s="14"/>
      <c r="K20" s="2"/>
      <c r="L20" s="5"/>
      <c r="M20" s="5"/>
    </row>
    <row r="21" spans="1:13">
      <c r="A21" s="2">
        <v>43328</v>
      </c>
      <c r="B21" s="5" t="s">
        <v>4</v>
      </c>
      <c r="C21" s="5" t="s">
        <v>18</v>
      </c>
      <c r="F21" s="2">
        <v>43358</v>
      </c>
      <c r="G21" s="5" t="s">
        <v>6</v>
      </c>
      <c r="H21" s="5" t="s">
        <v>19</v>
      </c>
      <c r="I21" s="14"/>
      <c r="K21" s="2"/>
      <c r="L21" s="5"/>
      <c r="M21" s="5"/>
    </row>
    <row r="22" spans="1:13">
      <c r="A22" s="2">
        <v>43262</v>
      </c>
      <c r="B22" s="5" t="s">
        <v>8</v>
      </c>
      <c r="C22" s="5" t="s">
        <v>16</v>
      </c>
      <c r="F22" s="2">
        <v>43404</v>
      </c>
      <c r="G22" s="5" t="s">
        <v>3</v>
      </c>
      <c r="H22" s="5" t="s">
        <v>20</v>
      </c>
      <c r="I22" s="14"/>
      <c r="K22" s="2"/>
      <c r="L22" s="5"/>
      <c r="M22" s="5"/>
    </row>
    <row r="23" spans="1:13">
      <c r="A23" s="2">
        <v>43255</v>
      </c>
      <c r="B23" s="5" t="s">
        <v>8</v>
      </c>
      <c r="C23" s="5" t="s">
        <v>16</v>
      </c>
      <c r="F23" s="2">
        <v>43365</v>
      </c>
      <c r="G23" s="5" t="s">
        <v>6</v>
      </c>
      <c r="H23" s="5" t="s">
        <v>19</v>
      </c>
      <c r="I23" s="14"/>
      <c r="K23" s="2"/>
      <c r="L23" s="5"/>
      <c r="M23" s="5"/>
    </row>
    <row r="24" spans="1:13">
      <c r="A24" s="2">
        <v>43339</v>
      </c>
      <c r="B24" s="5" t="s">
        <v>8</v>
      </c>
      <c r="C24" s="5" t="s">
        <v>18</v>
      </c>
      <c r="F24" s="2">
        <v>43386</v>
      </c>
      <c r="G24" s="5" t="s">
        <v>6</v>
      </c>
      <c r="H24" s="5" t="s">
        <v>20</v>
      </c>
      <c r="I24" s="14"/>
      <c r="K24" s="2"/>
      <c r="L24" s="5"/>
      <c r="M24" s="5"/>
    </row>
    <row r="25" spans="1:13">
      <c r="A25" s="2">
        <v>43221</v>
      </c>
      <c r="B25" s="5" t="s">
        <v>2</v>
      </c>
      <c r="C25" s="5" t="s">
        <v>15</v>
      </c>
      <c r="F25" s="2">
        <v>43383</v>
      </c>
      <c r="G25" s="5" t="s">
        <v>3</v>
      </c>
      <c r="H25" s="5" t="s">
        <v>20</v>
      </c>
      <c r="I25" s="14"/>
      <c r="K25" s="2"/>
      <c r="L25" s="5"/>
      <c r="M25" s="5"/>
    </row>
    <row r="26" spans="1:13">
      <c r="A26" s="2">
        <v>43264</v>
      </c>
      <c r="B26" s="5" t="s">
        <v>3</v>
      </c>
      <c r="C26" s="5" t="s">
        <v>16</v>
      </c>
      <c r="F26" s="2">
        <v>43367</v>
      </c>
      <c r="G26" s="5" t="s">
        <v>8</v>
      </c>
      <c r="H26" s="5" t="s">
        <v>19</v>
      </c>
      <c r="I26" s="14"/>
      <c r="K26" s="2"/>
      <c r="L26" s="5"/>
      <c r="M26" s="5"/>
    </row>
    <row r="27" spans="1:13">
      <c r="A27" s="2">
        <v>43271</v>
      </c>
      <c r="B27" s="5" t="s">
        <v>3</v>
      </c>
      <c r="C27" s="5" t="s">
        <v>16</v>
      </c>
      <c r="F27" s="2">
        <v>43389</v>
      </c>
      <c r="G27" s="5" t="s">
        <v>2</v>
      </c>
      <c r="H27" s="5" t="s">
        <v>20</v>
      </c>
      <c r="I27" s="14"/>
      <c r="K27" s="2"/>
      <c r="L27" s="5"/>
      <c r="M27" s="5"/>
    </row>
    <row r="28" spans="1:13">
      <c r="A28" s="2">
        <v>43259</v>
      </c>
      <c r="B28" s="5" t="s">
        <v>5</v>
      </c>
      <c r="C28" s="5" t="s">
        <v>16</v>
      </c>
      <c r="F28" s="2">
        <v>43392</v>
      </c>
      <c r="G28" s="5" t="s">
        <v>5</v>
      </c>
      <c r="H28" s="5" t="s">
        <v>20</v>
      </c>
      <c r="I28" s="14"/>
      <c r="K28" s="2"/>
      <c r="L28" s="5"/>
      <c r="M28" s="5"/>
    </row>
    <row r="29" spans="1:13">
      <c r="A29" s="2">
        <v>43307</v>
      </c>
      <c r="B29" s="5" t="s">
        <v>4</v>
      </c>
      <c r="C29" s="5" t="s">
        <v>17</v>
      </c>
      <c r="F29" s="2">
        <v>43352</v>
      </c>
      <c r="G29" s="5" t="s">
        <v>7</v>
      </c>
      <c r="H29" s="5" t="s">
        <v>19</v>
      </c>
      <c r="I29" s="14"/>
      <c r="K29" s="2"/>
      <c r="L29" s="5"/>
      <c r="M29" s="5"/>
    </row>
    <row r="30" spans="1:13">
      <c r="A30" s="2">
        <v>43327</v>
      </c>
      <c r="B30" s="5" t="s">
        <v>3</v>
      </c>
      <c r="C30" s="5" t="s">
        <v>18</v>
      </c>
      <c r="F30" s="2">
        <v>43355</v>
      </c>
      <c r="G30" s="5" t="s">
        <v>3</v>
      </c>
      <c r="H30" s="5" t="s">
        <v>19</v>
      </c>
      <c r="I30" s="14"/>
      <c r="K30" s="2"/>
      <c r="L30" s="5"/>
      <c r="M30" s="5"/>
    </row>
    <row r="31" spans="1:13">
      <c r="A31" s="2">
        <v>43230</v>
      </c>
      <c r="B31" s="5" t="s">
        <v>4</v>
      </c>
      <c r="C31" s="5" t="s">
        <v>15</v>
      </c>
      <c r="F31" s="2">
        <v>43347</v>
      </c>
      <c r="G31" s="5" t="s">
        <v>2</v>
      </c>
      <c r="H31" s="5" t="s">
        <v>19</v>
      </c>
      <c r="I31" s="14"/>
      <c r="K31" s="2"/>
      <c r="L31" s="5"/>
      <c r="M31" s="5"/>
    </row>
    <row r="32" spans="1:13">
      <c r="A32" s="2">
        <v>43273</v>
      </c>
      <c r="B32" s="5" t="s">
        <v>5</v>
      </c>
      <c r="C32" s="5" t="s">
        <v>16</v>
      </c>
      <c r="F32" s="2">
        <v>43356</v>
      </c>
      <c r="G32" s="5" t="s">
        <v>4</v>
      </c>
      <c r="H32" s="5" t="s">
        <v>19</v>
      </c>
      <c r="I32" s="14"/>
    </row>
    <row r="33" spans="1:9">
      <c r="A33" s="2">
        <v>43263</v>
      </c>
      <c r="B33" s="5" t="s">
        <v>2</v>
      </c>
      <c r="C33" s="5" t="s">
        <v>16</v>
      </c>
      <c r="F33" s="2">
        <v>43388</v>
      </c>
      <c r="G33" s="5" t="s">
        <v>8</v>
      </c>
      <c r="H33" s="5" t="s">
        <v>20</v>
      </c>
      <c r="I33" s="14"/>
    </row>
    <row r="34" spans="1:9">
      <c r="A34" s="2">
        <v>43333</v>
      </c>
      <c r="B34" s="5" t="s">
        <v>2</v>
      </c>
      <c r="C34" s="5" t="s">
        <v>18</v>
      </c>
      <c r="F34" s="2">
        <v>43387</v>
      </c>
      <c r="G34" s="5" t="s">
        <v>7</v>
      </c>
      <c r="H34" s="5" t="s">
        <v>20</v>
      </c>
      <c r="I34" s="14"/>
    </row>
    <row r="35" spans="1:9">
      <c r="A35" s="2">
        <v>43249</v>
      </c>
      <c r="B35" s="5" t="s">
        <v>2</v>
      </c>
      <c r="C35" s="5" t="s">
        <v>15</v>
      </c>
      <c r="F35" s="2">
        <v>43379</v>
      </c>
      <c r="G35" s="5" t="s">
        <v>6</v>
      </c>
      <c r="H35" s="5" t="s">
        <v>20</v>
      </c>
      <c r="I35" s="14"/>
    </row>
    <row r="36" spans="1:9">
      <c r="A36" s="2">
        <v>43308</v>
      </c>
      <c r="B36" s="5" t="s">
        <v>5</v>
      </c>
      <c r="C36" s="5" t="s">
        <v>17</v>
      </c>
      <c r="F36" s="2">
        <v>43350</v>
      </c>
      <c r="G36" s="5" t="s">
        <v>5</v>
      </c>
      <c r="H36" s="5" t="s">
        <v>19</v>
      </c>
      <c r="I36" s="14"/>
    </row>
    <row r="37" spans="1:9">
      <c r="A37" s="2">
        <v>43297</v>
      </c>
      <c r="B37" s="5" t="s">
        <v>8</v>
      </c>
      <c r="C37" s="5" t="s">
        <v>17</v>
      </c>
      <c r="F37" s="2">
        <v>43390</v>
      </c>
      <c r="G37" s="5" t="s">
        <v>3</v>
      </c>
      <c r="H37" s="5" t="s">
        <v>20</v>
      </c>
      <c r="I37" s="14"/>
    </row>
    <row r="38" spans="1:9">
      <c r="A38" s="2">
        <v>43310</v>
      </c>
      <c r="B38" s="5" t="s">
        <v>7</v>
      </c>
      <c r="C38" s="5" t="s">
        <v>17</v>
      </c>
      <c r="F38" s="2">
        <v>43345</v>
      </c>
      <c r="G38" s="5" t="s">
        <v>7</v>
      </c>
      <c r="H38" s="5" t="s">
        <v>19</v>
      </c>
      <c r="I38" s="14"/>
    </row>
    <row r="39" spans="1:9">
      <c r="A39" s="2">
        <v>43237</v>
      </c>
      <c r="B39" s="5" t="s">
        <v>4</v>
      </c>
      <c r="C39" s="5" t="s">
        <v>15</v>
      </c>
      <c r="F39" s="2">
        <v>43372</v>
      </c>
      <c r="G39" s="5" t="s">
        <v>6</v>
      </c>
      <c r="H39" s="5" t="s">
        <v>19</v>
      </c>
      <c r="I39" s="14"/>
    </row>
    <row r="40" spans="1:9">
      <c r="A40" s="2">
        <v>43286</v>
      </c>
      <c r="B40" s="5" t="s">
        <v>4</v>
      </c>
      <c r="C40" s="5" t="s">
        <v>17</v>
      </c>
      <c r="F40" s="2">
        <v>43384</v>
      </c>
      <c r="G40" s="5" t="s">
        <v>4</v>
      </c>
      <c r="H40" s="5" t="s">
        <v>20</v>
      </c>
      <c r="I40" s="14"/>
    </row>
    <row r="41" spans="1:9">
      <c r="A41" s="2">
        <v>43224</v>
      </c>
      <c r="B41" s="5" t="s">
        <v>5</v>
      </c>
      <c r="C41" s="5" t="s">
        <v>15</v>
      </c>
      <c r="F41" s="2">
        <v>43402</v>
      </c>
      <c r="G41" s="5" t="s">
        <v>8</v>
      </c>
      <c r="H41" s="5" t="s">
        <v>20</v>
      </c>
      <c r="I41" s="14"/>
    </row>
    <row r="42" spans="1:9">
      <c r="A42" s="2">
        <v>43291</v>
      </c>
      <c r="B42" s="5" t="s">
        <v>2</v>
      </c>
      <c r="C42" s="5" t="s">
        <v>17</v>
      </c>
      <c r="F42" s="2">
        <v>43374</v>
      </c>
      <c r="G42" s="5" t="s">
        <v>8</v>
      </c>
      <c r="H42" s="5" t="s">
        <v>20</v>
      </c>
      <c r="I42" s="14"/>
    </row>
    <row r="43" spans="1:9">
      <c r="A43" s="2">
        <v>43236</v>
      </c>
      <c r="B43" s="5" t="s">
        <v>3</v>
      </c>
      <c r="C43" s="5" t="s">
        <v>15</v>
      </c>
      <c r="F43" s="2">
        <v>43354</v>
      </c>
      <c r="G43" s="5" t="s">
        <v>2</v>
      </c>
      <c r="H43" s="5" t="s">
        <v>19</v>
      </c>
      <c r="I43" s="14"/>
    </row>
    <row r="44" spans="1:9">
      <c r="A44" s="2">
        <v>43274</v>
      </c>
      <c r="B44" s="5" t="s">
        <v>6</v>
      </c>
      <c r="C44" s="5" t="s">
        <v>16</v>
      </c>
      <c r="F44" s="2">
        <v>43368</v>
      </c>
      <c r="G44" s="5" t="s">
        <v>2</v>
      </c>
      <c r="H44" s="5" t="s">
        <v>19</v>
      </c>
      <c r="I44" s="14"/>
    </row>
    <row r="45" spans="1:9">
      <c r="A45" s="2">
        <v>43317</v>
      </c>
      <c r="B45" s="5" t="s">
        <v>7</v>
      </c>
      <c r="C45" s="5" t="s">
        <v>18</v>
      </c>
      <c r="F45" s="2">
        <v>43357</v>
      </c>
      <c r="G45" s="5" t="s">
        <v>5</v>
      </c>
      <c r="H45" s="5" t="s">
        <v>19</v>
      </c>
      <c r="I45" s="14"/>
    </row>
    <row r="46" spans="1:9">
      <c r="A46" s="2">
        <v>43325</v>
      </c>
      <c r="B46" s="5" t="s">
        <v>8</v>
      </c>
      <c r="C46" s="5" t="s">
        <v>18</v>
      </c>
      <c r="F46" s="2">
        <v>43364</v>
      </c>
      <c r="G46" s="5" t="s">
        <v>5</v>
      </c>
      <c r="H46" s="5" t="s">
        <v>19</v>
      </c>
      <c r="I46" s="14"/>
    </row>
    <row r="47" spans="1:9">
      <c r="A47" s="2">
        <v>43279</v>
      </c>
      <c r="B47" s="5" t="s">
        <v>4</v>
      </c>
      <c r="C47" s="5" t="s">
        <v>16</v>
      </c>
      <c r="F47" s="2">
        <v>43380</v>
      </c>
      <c r="G47" s="5" t="s">
        <v>7</v>
      </c>
      <c r="H47" s="5" t="s">
        <v>20</v>
      </c>
      <c r="I47" s="14"/>
    </row>
    <row r="48" spans="1:9">
      <c r="A48" s="2">
        <v>43225</v>
      </c>
      <c r="B48" s="5" t="s">
        <v>6</v>
      </c>
      <c r="C48" s="5" t="s">
        <v>15</v>
      </c>
      <c r="F48" s="2">
        <v>43393</v>
      </c>
      <c r="G48" s="5" t="s">
        <v>6</v>
      </c>
      <c r="H48" s="5" t="s">
        <v>20</v>
      </c>
      <c r="I48" s="14"/>
    </row>
    <row r="49" spans="1:9">
      <c r="A49" s="2">
        <v>43322</v>
      </c>
      <c r="B49" s="5" t="s">
        <v>5</v>
      </c>
      <c r="C49" s="5" t="s">
        <v>18</v>
      </c>
      <c r="F49" s="2">
        <v>43396</v>
      </c>
      <c r="G49" s="5" t="s">
        <v>2</v>
      </c>
      <c r="H49" s="5" t="s">
        <v>20</v>
      </c>
      <c r="I49" s="14"/>
    </row>
    <row r="50" spans="1:9">
      <c r="A50" s="2">
        <v>43268</v>
      </c>
      <c r="B50" s="5" t="s">
        <v>7</v>
      </c>
      <c r="C50" s="5" t="s">
        <v>16</v>
      </c>
      <c r="F50" s="2">
        <v>43375</v>
      </c>
      <c r="G50" s="5" t="s">
        <v>2</v>
      </c>
      <c r="H50" s="5" t="s">
        <v>20</v>
      </c>
      <c r="I50" s="14"/>
    </row>
    <row r="51" spans="1:9">
      <c r="A51" s="2">
        <v>43316</v>
      </c>
      <c r="B51" s="5" t="s">
        <v>6</v>
      </c>
      <c r="C51" s="5" t="s">
        <v>18</v>
      </c>
      <c r="F51" s="2">
        <v>43346</v>
      </c>
      <c r="G51" s="5" t="s">
        <v>8</v>
      </c>
      <c r="H51" s="5" t="s">
        <v>19</v>
      </c>
      <c r="I51" s="14"/>
    </row>
    <row r="52" spans="1:9">
      <c r="A52" s="2">
        <v>43258</v>
      </c>
      <c r="B52" s="5" t="s">
        <v>4</v>
      </c>
      <c r="C52" s="5" t="s">
        <v>16</v>
      </c>
      <c r="F52" s="2">
        <v>43397</v>
      </c>
      <c r="G52" s="5" t="s">
        <v>3</v>
      </c>
      <c r="H52" s="5" t="s">
        <v>20</v>
      </c>
      <c r="I52" s="14"/>
    </row>
    <row r="53" spans="1:9">
      <c r="A53" s="2">
        <v>43234</v>
      </c>
      <c r="B53" s="5" t="s">
        <v>8</v>
      </c>
      <c r="C53" s="5" t="s">
        <v>15</v>
      </c>
      <c r="F53" s="2">
        <v>43369</v>
      </c>
      <c r="G53" s="5" t="s">
        <v>3</v>
      </c>
      <c r="H53" s="5" t="s">
        <v>19</v>
      </c>
      <c r="I53" s="14"/>
    </row>
    <row r="54" spans="1:9">
      <c r="A54" s="2">
        <v>43320</v>
      </c>
      <c r="B54" s="5" t="s">
        <v>3</v>
      </c>
      <c r="C54" s="5" t="s">
        <v>18</v>
      </c>
      <c r="F54" s="2">
        <v>43401</v>
      </c>
      <c r="G54" s="5" t="s">
        <v>7</v>
      </c>
      <c r="H54" s="5" t="s">
        <v>20</v>
      </c>
      <c r="I54" s="14"/>
    </row>
    <row r="55" spans="1:9">
      <c r="A55" s="2">
        <v>43250</v>
      </c>
      <c r="B55" s="5" t="s">
        <v>3</v>
      </c>
      <c r="C55" s="5" t="s">
        <v>15</v>
      </c>
      <c r="F55" s="2">
        <v>43363</v>
      </c>
      <c r="G55" s="5" t="s">
        <v>4</v>
      </c>
      <c r="H55" s="5" t="s">
        <v>19</v>
      </c>
      <c r="I55" s="14"/>
    </row>
    <row r="56" spans="1:9">
      <c r="A56" s="2">
        <v>43343</v>
      </c>
      <c r="B56" s="5" t="s">
        <v>5</v>
      </c>
      <c r="C56" s="5" t="s">
        <v>18</v>
      </c>
      <c r="F56" s="2">
        <v>43395</v>
      </c>
      <c r="G56" s="5" t="s">
        <v>8</v>
      </c>
      <c r="H56" s="5" t="s">
        <v>20</v>
      </c>
      <c r="I56" s="14"/>
    </row>
    <row r="57" spans="1:9">
      <c r="A57" s="2">
        <v>43270</v>
      </c>
      <c r="B57" s="5" t="s">
        <v>2</v>
      </c>
      <c r="C57" s="5" t="s">
        <v>16</v>
      </c>
      <c r="F57" s="2">
        <v>43398</v>
      </c>
      <c r="G57" s="5" t="s">
        <v>4</v>
      </c>
      <c r="H57" s="5" t="s">
        <v>20</v>
      </c>
      <c r="I57" s="14"/>
    </row>
    <row r="58" spans="1:9">
      <c r="A58" s="2">
        <v>43252</v>
      </c>
      <c r="B58" s="5" t="s">
        <v>5</v>
      </c>
      <c r="C58" s="5" t="s">
        <v>16</v>
      </c>
      <c r="F58" s="2">
        <v>43385</v>
      </c>
      <c r="G58" s="5" t="s">
        <v>5</v>
      </c>
      <c r="H58" s="5" t="s">
        <v>20</v>
      </c>
      <c r="I58" s="14"/>
    </row>
    <row r="59" spans="1:9">
      <c r="A59" s="2">
        <v>43242</v>
      </c>
      <c r="B59" s="5" t="s">
        <v>2</v>
      </c>
      <c r="C59" s="5" t="s">
        <v>15</v>
      </c>
      <c r="F59" s="2">
        <v>43378</v>
      </c>
      <c r="G59" s="5" t="s">
        <v>5</v>
      </c>
      <c r="H59" s="5" t="s">
        <v>20</v>
      </c>
      <c r="I59" s="14"/>
    </row>
    <row r="60" spans="1:9">
      <c r="A60" s="2">
        <v>43266</v>
      </c>
      <c r="B60" s="5" t="s">
        <v>5</v>
      </c>
      <c r="C60" s="5" t="s">
        <v>16</v>
      </c>
      <c r="F60" s="2">
        <v>43348</v>
      </c>
      <c r="G60" s="5" t="s">
        <v>3</v>
      </c>
      <c r="H60" s="5" t="s">
        <v>19</v>
      </c>
      <c r="I60" s="14"/>
    </row>
    <row r="61" spans="1:9">
      <c r="A61" s="2">
        <v>43231</v>
      </c>
      <c r="B61" s="5" t="s">
        <v>5</v>
      </c>
      <c r="C61" s="5" t="s">
        <v>15</v>
      </c>
      <c r="F61" s="2">
        <v>43376</v>
      </c>
      <c r="G61" s="5" t="s">
        <v>3</v>
      </c>
      <c r="H61" s="5" t="s">
        <v>20</v>
      </c>
      <c r="I61" s="14"/>
    </row>
    <row r="62" spans="1:9">
      <c r="A62" s="2">
        <v>43330</v>
      </c>
      <c r="B62" s="5" t="s">
        <v>6</v>
      </c>
      <c r="C62" s="5" t="s">
        <v>18</v>
      </c>
      <c r="F62" s="2">
        <v>43391</v>
      </c>
      <c r="G62" s="5" t="s">
        <v>4</v>
      </c>
      <c r="H62" s="5" t="s">
        <v>20</v>
      </c>
      <c r="I62" s="14"/>
    </row>
    <row r="63" spans="1:9">
      <c r="A63" s="2">
        <v>43324</v>
      </c>
      <c r="B63" s="5" t="s">
        <v>7</v>
      </c>
      <c r="C63" s="5" t="s">
        <v>18</v>
      </c>
    </row>
    <row r="64" spans="1:9">
      <c r="A64" s="2">
        <v>43312</v>
      </c>
      <c r="B64" s="5" t="s">
        <v>2</v>
      </c>
      <c r="C64" s="5" t="s">
        <v>17</v>
      </c>
    </row>
    <row r="65" spans="1:3">
      <c r="A65" s="2">
        <v>43257</v>
      </c>
      <c r="B65" s="5" t="s">
        <v>3</v>
      </c>
      <c r="C65" s="5" t="s">
        <v>16</v>
      </c>
    </row>
    <row r="66" spans="1:3">
      <c r="A66" s="2">
        <v>43300</v>
      </c>
      <c r="B66" s="5" t="s">
        <v>4</v>
      </c>
      <c r="C66" s="5" t="s">
        <v>17</v>
      </c>
    </row>
    <row r="67" spans="1:3">
      <c r="A67" s="2">
        <v>43326</v>
      </c>
      <c r="B67" s="5" t="s">
        <v>2</v>
      </c>
      <c r="C67" s="5" t="s">
        <v>18</v>
      </c>
    </row>
    <row r="68" spans="1:3">
      <c r="A68" s="2">
        <v>43319</v>
      </c>
      <c r="B68" s="5" t="s">
        <v>2</v>
      </c>
      <c r="C68" s="5" t="s">
        <v>18</v>
      </c>
    </row>
    <row r="69" spans="1:3">
      <c r="A69" s="2">
        <v>43332</v>
      </c>
      <c r="B69" s="5" t="s">
        <v>8</v>
      </c>
      <c r="C69" s="5" t="s">
        <v>18</v>
      </c>
    </row>
    <row r="70" spans="1:3">
      <c r="A70" s="2">
        <v>43223</v>
      </c>
      <c r="B70" s="5" t="s">
        <v>4</v>
      </c>
      <c r="C70" s="5" t="s">
        <v>15</v>
      </c>
    </row>
    <row r="71" spans="1:3">
      <c r="A71" s="2">
        <v>43313</v>
      </c>
      <c r="B71" s="5" t="s">
        <v>3</v>
      </c>
      <c r="C71" s="5" t="s">
        <v>18</v>
      </c>
    </row>
    <row r="72" spans="1:3">
      <c r="A72" s="2">
        <v>43233</v>
      </c>
      <c r="B72" s="5" t="s">
        <v>7</v>
      </c>
      <c r="C72" s="5" t="s">
        <v>15</v>
      </c>
    </row>
    <row r="73" spans="1:3">
      <c r="A73" s="2">
        <v>43294</v>
      </c>
      <c r="B73" s="5" t="s">
        <v>5</v>
      </c>
      <c r="C73" s="5" t="s">
        <v>17</v>
      </c>
    </row>
    <row r="74" spans="1:3">
      <c r="A74" s="2">
        <v>43299</v>
      </c>
      <c r="B74" s="5" t="s">
        <v>3</v>
      </c>
      <c r="C74" s="5" t="s">
        <v>17</v>
      </c>
    </row>
    <row r="75" spans="1:3">
      <c r="A75" s="2">
        <v>43311</v>
      </c>
      <c r="B75" s="5" t="s">
        <v>8</v>
      </c>
      <c r="C75" s="5" t="s">
        <v>17</v>
      </c>
    </row>
    <row r="76" spans="1:3">
      <c r="A76" s="2">
        <v>43295</v>
      </c>
      <c r="B76" s="5" t="s">
        <v>6</v>
      </c>
      <c r="C76" s="5" t="s">
        <v>17</v>
      </c>
    </row>
    <row r="77" spans="1:3">
      <c r="A77" s="2">
        <v>43277</v>
      </c>
      <c r="B77" s="5" t="s">
        <v>2</v>
      </c>
      <c r="C77" s="5" t="s">
        <v>16</v>
      </c>
    </row>
    <row r="78" spans="1:3">
      <c r="A78" s="2">
        <v>43337</v>
      </c>
      <c r="B78" s="5" t="s">
        <v>6</v>
      </c>
      <c r="C78" s="5" t="s">
        <v>18</v>
      </c>
    </row>
    <row r="79" spans="1:3">
      <c r="A79" s="2">
        <v>43251</v>
      </c>
      <c r="B79" s="5" t="s">
        <v>4</v>
      </c>
      <c r="C79" s="5" t="s">
        <v>15</v>
      </c>
    </row>
    <row r="80" spans="1:3">
      <c r="A80" s="2">
        <v>43228</v>
      </c>
      <c r="B80" s="5" t="s">
        <v>2</v>
      </c>
      <c r="C80" s="5" t="s">
        <v>15</v>
      </c>
    </row>
    <row r="81" spans="1:3">
      <c r="A81" s="2">
        <v>43329</v>
      </c>
      <c r="B81" s="5" t="s">
        <v>5</v>
      </c>
      <c r="C81" s="5" t="s">
        <v>18</v>
      </c>
    </row>
    <row r="82" spans="1:3">
      <c r="A82" s="2">
        <v>43261</v>
      </c>
      <c r="B82" s="5" t="s">
        <v>7</v>
      </c>
      <c r="C82" s="5" t="s">
        <v>16</v>
      </c>
    </row>
    <row r="83" spans="1:3">
      <c r="A83" s="2">
        <v>43269</v>
      </c>
      <c r="B83" s="5" t="s">
        <v>8</v>
      </c>
      <c r="C83" s="5" t="s">
        <v>16</v>
      </c>
    </row>
    <row r="84" spans="1:3">
      <c r="A84" s="2">
        <v>43222</v>
      </c>
      <c r="B84" s="5" t="s">
        <v>3</v>
      </c>
      <c r="C84" s="5" t="s">
        <v>15</v>
      </c>
    </row>
    <row r="85" spans="1:3">
      <c r="A85" s="2">
        <v>43288</v>
      </c>
      <c r="B85" s="5" t="s">
        <v>6</v>
      </c>
      <c r="C85" s="5" t="s">
        <v>17</v>
      </c>
    </row>
    <row r="86" spans="1:3">
      <c r="A86" s="2">
        <v>43226</v>
      </c>
      <c r="B86" s="5" t="s">
        <v>7</v>
      </c>
      <c r="C86" s="5" t="s">
        <v>15</v>
      </c>
    </row>
    <row r="87" spans="1:3">
      <c r="A87" s="2">
        <v>43232</v>
      </c>
      <c r="B87" s="5" t="s">
        <v>6</v>
      </c>
      <c r="C87" s="5" t="s">
        <v>15</v>
      </c>
    </row>
    <row r="88" spans="1:3">
      <c r="A88" s="2">
        <v>43239</v>
      </c>
      <c r="B88" s="5" t="s">
        <v>6</v>
      </c>
      <c r="C88" s="5" t="s">
        <v>15</v>
      </c>
    </row>
    <row r="89" spans="1:3">
      <c r="A89" s="2">
        <v>43331</v>
      </c>
      <c r="B89" s="5" t="s">
        <v>7</v>
      </c>
      <c r="C89" s="5" t="s">
        <v>18</v>
      </c>
    </row>
    <row r="90" spans="1:3">
      <c r="A90" s="2">
        <v>43283</v>
      </c>
      <c r="B90" s="5" t="s">
        <v>8</v>
      </c>
      <c r="C90" s="5" t="s">
        <v>17</v>
      </c>
    </row>
    <row r="91" spans="1:3">
      <c r="A91" s="2">
        <v>43340</v>
      </c>
      <c r="B91" s="5" t="s">
        <v>2</v>
      </c>
      <c r="C91" s="5" t="s">
        <v>18</v>
      </c>
    </row>
    <row r="92" spans="1:3">
      <c r="A92" s="2">
        <v>43338</v>
      </c>
      <c r="B92" s="5" t="s">
        <v>7</v>
      </c>
      <c r="C92" s="5" t="s">
        <v>18</v>
      </c>
    </row>
    <row r="93" spans="1:3">
      <c r="A93" s="2">
        <v>43302</v>
      </c>
      <c r="B93" s="5" t="s">
        <v>6</v>
      </c>
      <c r="C93" s="5" t="s">
        <v>17</v>
      </c>
    </row>
    <row r="94" spans="1:3">
      <c r="A94" s="2">
        <v>43284</v>
      </c>
      <c r="B94" s="5" t="s">
        <v>2</v>
      </c>
      <c r="C94" s="5" t="s">
        <v>17</v>
      </c>
    </row>
    <row r="95" spans="1:3">
      <c r="A95" s="2">
        <v>43292</v>
      </c>
      <c r="B95" s="5" t="s">
        <v>3</v>
      </c>
      <c r="C95" s="5" t="s">
        <v>17</v>
      </c>
    </row>
    <row r="96" spans="1:3">
      <c r="A96" s="2">
        <v>43296</v>
      </c>
      <c r="B96" s="5" t="s">
        <v>7</v>
      </c>
      <c r="C96" s="5" t="s">
        <v>17</v>
      </c>
    </row>
    <row r="97" spans="1:3">
      <c r="A97" s="2">
        <v>43334</v>
      </c>
      <c r="B97" s="5" t="s">
        <v>3</v>
      </c>
      <c r="C97" s="5" t="s">
        <v>18</v>
      </c>
    </row>
    <row r="98" spans="1:3">
      <c r="A98" s="2">
        <v>43240</v>
      </c>
      <c r="B98" s="5" t="s">
        <v>7</v>
      </c>
      <c r="C98" s="5" t="s">
        <v>15</v>
      </c>
    </row>
    <row r="99" spans="1:3">
      <c r="A99" s="2">
        <v>43227</v>
      </c>
      <c r="B99" s="5" t="s">
        <v>8</v>
      </c>
      <c r="C99" s="5" t="s">
        <v>15</v>
      </c>
    </row>
    <row r="100" spans="1:3">
      <c r="A100" s="2">
        <v>43248</v>
      </c>
      <c r="B100" s="5" t="s">
        <v>8</v>
      </c>
      <c r="C100" s="5" t="s">
        <v>15</v>
      </c>
    </row>
    <row r="101" spans="1:3">
      <c r="A101" s="2">
        <v>43265</v>
      </c>
      <c r="B101" s="5" t="s">
        <v>4</v>
      </c>
      <c r="C101" s="5" t="s">
        <v>16</v>
      </c>
    </row>
    <row r="102" spans="1:3">
      <c r="A102" s="2">
        <v>43318</v>
      </c>
      <c r="B102" s="5" t="s">
        <v>8</v>
      </c>
      <c r="C102" s="5" t="s">
        <v>18</v>
      </c>
    </row>
    <row r="103" spans="1:3">
      <c r="A103" s="2">
        <v>43335</v>
      </c>
      <c r="B103" s="5" t="s">
        <v>4</v>
      </c>
      <c r="C103" s="5" t="s">
        <v>18</v>
      </c>
    </row>
    <row r="104" spans="1:3">
      <c r="A104" s="2">
        <v>43243</v>
      </c>
      <c r="B104" s="5" t="s">
        <v>3</v>
      </c>
      <c r="C104" s="5" t="s">
        <v>15</v>
      </c>
    </row>
    <row r="105" spans="1:3">
      <c r="A105" s="2">
        <v>43235</v>
      </c>
      <c r="B105" s="5" t="s">
        <v>2</v>
      </c>
      <c r="C105" s="5" t="s">
        <v>15</v>
      </c>
    </row>
    <row r="106" spans="1:3">
      <c r="A106" s="2">
        <v>43304</v>
      </c>
      <c r="B106" s="5" t="s">
        <v>8</v>
      </c>
      <c r="C106" s="5" t="s">
        <v>17</v>
      </c>
    </row>
    <row r="107" spans="1:3">
      <c r="A107" s="2">
        <v>43293</v>
      </c>
      <c r="B107" s="5" t="s">
        <v>4</v>
      </c>
      <c r="C107" s="5" t="s">
        <v>17</v>
      </c>
    </row>
    <row r="108" spans="1:3">
      <c r="A108" s="2">
        <v>43298</v>
      </c>
      <c r="B108" s="5" t="s">
        <v>2</v>
      </c>
      <c r="C108" s="5" t="s">
        <v>17</v>
      </c>
    </row>
    <row r="109" spans="1:3">
      <c r="A109" s="2">
        <v>43289</v>
      </c>
      <c r="B109" s="5" t="s">
        <v>7</v>
      </c>
      <c r="C109" s="5" t="s">
        <v>17</v>
      </c>
    </row>
    <row r="110" spans="1:3">
      <c r="A110" s="2">
        <v>43341</v>
      </c>
      <c r="B110" s="5" t="s">
        <v>3</v>
      </c>
      <c r="C110" s="5" t="s">
        <v>18</v>
      </c>
    </row>
    <row r="111" spans="1:3">
      <c r="A111" s="2">
        <v>43342</v>
      </c>
      <c r="B111" s="5" t="s">
        <v>4</v>
      </c>
      <c r="C111" s="5" t="s">
        <v>18</v>
      </c>
    </row>
    <row r="112" spans="1:3">
      <c r="A112" s="2">
        <v>43323</v>
      </c>
      <c r="B112" s="5" t="s">
        <v>6</v>
      </c>
      <c r="C112" s="5" t="s">
        <v>18</v>
      </c>
    </row>
    <row r="113" spans="1:3">
      <c r="A113" s="2">
        <v>43306</v>
      </c>
      <c r="B113" s="5" t="s">
        <v>3</v>
      </c>
      <c r="C113" s="5" t="s">
        <v>17</v>
      </c>
    </row>
    <row r="114" spans="1:3">
      <c r="A114" s="2">
        <v>43315</v>
      </c>
      <c r="B114" s="5" t="s">
        <v>5</v>
      </c>
      <c r="C114" s="5" t="s">
        <v>18</v>
      </c>
    </row>
    <row r="115" spans="1:3">
      <c r="A115" s="2">
        <v>43305</v>
      </c>
      <c r="B115" s="5" t="s">
        <v>2</v>
      </c>
      <c r="C115" s="5" t="s">
        <v>17</v>
      </c>
    </row>
    <row r="116" spans="1:3">
      <c r="A116" s="2">
        <v>43287</v>
      </c>
      <c r="B116" s="5" t="s">
        <v>5</v>
      </c>
      <c r="C116" s="5" t="s">
        <v>17</v>
      </c>
    </row>
    <row r="117" spans="1:3">
      <c r="A117" s="2">
        <v>43285</v>
      </c>
      <c r="B117" s="5" t="s">
        <v>3</v>
      </c>
      <c r="C117" s="5" t="s">
        <v>17</v>
      </c>
    </row>
    <row r="118" spans="1:3">
      <c r="A118" s="2">
        <v>43276</v>
      </c>
      <c r="B118" s="5" t="s">
        <v>8</v>
      </c>
      <c r="C118" s="5" t="s">
        <v>16</v>
      </c>
    </row>
    <row r="119" spans="1:3">
      <c r="A119" s="2">
        <v>43260</v>
      </c>
      <c r="B119" s="5" t="s">
        <v>6</v>
      </c>
      <c r="C119" s="5" t="s">
        <v>16</v>
      </c>
    </row>
    <row r="120" spans="1:3">
      <c r="A120" s="2">
        <v>43244</v>
      </c>
      <c r="B120" s="5" t="s">
        <v>4</v>
      </c>
      <c r="C120" s="5" t="s">
        <v>15</v>
      </c>
    </row>
    <row r="121" spans="1:3">
      <c r="A121" s="2">
        <v>43253</v>
      </c>
      <c r="B121" s="5" t="s">
        <v>6</v>
      </c>
      <c r="C121" s="5" t="s">
        <v>16</v>
      </c>
    </row>
    <row r="122" spans="1:3">
      <c r="A122" s="2">
        <v>43321</v>
      </c>
      <c r="B122" s="5" t="s">
        <v>4</v>
      </c>
      <c r="C122" s="5" t="s">
        <v>18</v>
      </c>
    </row>
    <row r="123" spans="1:3">
      <c r="A123" s="2">
        <v>43309</v>
      </c>
      <c r="B123" s="5" t="s">
        <v>6</v>
      </c>
      <c r="C123" s="5" t="s">
        <v>17</v>
      </c>
    </row>
    <row r="124" spans="1:3">
      <c r="A124" s="2">
        <v>43247</v>
      </c>
      <c r="B124" s="5" t="s">
        <v>7</v>
      </c>
      <c r="C124" s="5" t="s">
        <v>15</v>
      </c>
    </row>
    <row r="125" spans="1:3">
      <c r="A125" s="2"/>
    </row>
    <row r="126" spans="1:3">
      <c r="A126" s="2"/>
    </row>
    <row r="127" spans="1:3">
      <c r="A127" s="2"/>
    </row>
    <row r="128" spans="1:3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  <row r="172" spans="1:1">
      <c r="A172" s="2"/>
    </row>
    <row r="173" spans="1:1">
      <c r="A173" s="2"/>
    </row>
    <row r="174" spans="1:1">
      <c r="A174" s="2"/>
    </row>
    <row r="175" spans="1:1">
      <c r="A175" s="2"/>
    </row>
    <row r="176" spans="1:1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  <row r="182" spans="1:1">
      <c r="A182" s="2"/>
    </row>
    <row r="183" spans="1:1">
      <c r="A183" s="2"/>
    </row>
    <row r="184" spans="1:1">
      <c r="A184" s="2"/>
    </row>
    <row r="185" spans="1:1">
      <c r="A185" s="2"/>
    </row>
  </sheetData>
  <sortState ref="F2:I185">
    <sortCondition ref="I2:I18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3" sqref="J2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Dates</vt:lpstr>
      <vt:lpstr>SimpleRandom</vt:lpstr>
      <vt:lpstr>Systematic</vt:lpstr>
      <vt:lpstr>Stratified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</dc:creator>
  <cp:lastModifiedBy>Kate</cp:lastModifiedBy>
  <dcterms:created xsi:type="dcterms:W3CDTF">2017-03-07T11:38:17Z</dcterms:created>
  <dcterms:modified xsi:type="dcterms:W3CDTF">2017-05-08T15:43:20Z</dcterms:modified>
</cp:coreProperties>
</file>